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/>
  </bookViews>
  <sheets>
    <sheet name="接受资金情况公示表" sheetId="4" r:id="rId1"/>
    <sheet name="接受物资使用情况公示表" sheetId="6" r:id="rId2"/>
    <sheet name="资金使用情况公示表" sheetId="5" r:id="rId3"/>
    <sheet name="捐赠物资使用情况公示表" sheetId="7" r:id="rId4"/>
  </sheets>
  <definedNames>
    <definedName name="_xlnm._FilterDatabase" localSheetId="0" hidden="1">接受资金情况公示表!$A$2:$WVN$15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<sst xmlns="http://schemas.openxmlformats.org/spreadsheetml/2006/main" count="126" uniqueCount="95">
  <si>
    <t>昆山市红十字会2024年四季度接受社会捐赠资金情况公示表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</si>
  <si>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</si>
  <si>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</si>
  <si>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</si>
  <si>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</si>
  <si>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</si>
  <si>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</si>
  <si>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滕学军</t>
  </si>
  <si>
    <t>人道关爱，博爱助学</t>
  </si>
  <si>
    <t>00003113064，0000113073，00003113068</t>
  </si>
  <si>
    <t>蔡巨浪，陈乐颜，潘晓丽，陈天宝</t>
  </si>
  <si>
    <t>红十字事业</t>
  </si>
  <si>
    <t>0000113081，00003113067，0000113072，0000113075</t>
  </si>
  <si>
    <t>美乐成长中心（城北校区）</t>
  </si>
  <si>
    <t>博爱助学</t>
  </si>
  <si>
    <t>0000113087</t>
  </si>
  <si>
    <t>陈导等爱心人士</t>
  </si>
  <si>
    <t>人道关爱，博爱助学，突发公共事件应急，应急救灾</t>
  </si>
  <si>
    <t>00003113066，0000113077，0000113076，0000113078，0000113101，0000113074，0000113080</t>
  </si>
  <si>
    <t>爱心人士</t>
  </si>
  <si>
    <t>扶危济困</t>
  </si>
  <si>
    <t>0000113089</t>
  </si>
  <si>
    <t>蔡文清</t>
  </si>
  <si>
    <t>扶危济困、应急救灾</t>
  </si>
  <si>
    <t>0000113102</t>
  </si>
  <si>
    <t>朱宠伍，邬雪奎，钱智君</t>
  </si>
  <si>
    <t>0000113108，0000113079，00003113065，0000113103</t>
  </si>
  <si>
    <t>2025年“博爱送万家”</t>
  </si>
  <si>
    <t>苏州红十字会下拨</t>
  </si>
  <si>
    <t>苏州安通林汽车内有限公司</t>
  </si>
  <si>
    <t>0000113106</t>
  </si>
  <si>
    <t>昆山市盛兴设备安装有限公司</t>
  </si>
  <si>
    <t>0000113110</t>
  </si>
  <si>
    <t>昆山市花桥中心幼儿园</t>
  </si>
  <si>
    <t>隆昌助学</t>
  </si>
  <si>
    <t>0000113111</t>
  </si>
  <si>
    <t>“博爱同行暖鹿城”项目</t>
  </si>
  <si>
    <t>0000113070，0000113107</t>
  </si>
  <si>
    <t>合          计</t>
  </si>
  <si>
    <t>昆山市红十字会2024年四季度接受社会捐赠物资情况公示表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</si>
  <si>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</si>
  <si>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</si>
  <si>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</si>
  <si>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</si>
  <si>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</si>
  <si>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</si>
  <si>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苏州云雀机器人科技有限公司</t>
  </si>
  <si>
    <t>定向用于关爱市爱心学校学生</t>
  </si>
  <si>
    <t>空调</t>
  </si>
  <si>
    <t>挂机</t>
  </si>
  <si>
    <t>台</t>
  </si>
  <si>
    <t>合      计</t>
  </si>
  <si>
    <t>昆山市红十字会2024年四季度捐赠资金使用情况公示表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</si>
  <si>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</si>
  <si>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</si>
  <si>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</si>
  <si>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</si>
  <si>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</si>
  <si>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</si>
  <si>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陈玲</t>
  </si>
  <si>
    <t>关爱市爱心学校学生</t>
  </si>
  <si>
    <t>市爱心学校学生</t>
  </si>
  <si>
    <t>昆山市慈善总会</t>
  </si>
  <si>
    <t>关爱造血干细胞捐献者计划</t>
  </si>
  <si>
    <t>王某某等4人</t>
  </si>
  <si>
    <t>昆山市农商银行基金会、爱心人士</t>
  </si>
  <si>
    <t>“情暖重阳”项目</t>
  </si>
  <si>
    <t>市福利院高龄老人、遗体（器官、角膜）捐献报名登记的高龄志愿者</t>
  </si>
  <si>
    <t>“博爱天使守护计划”项目捐款</t>
  </si>
  <si>
    <r>
      <rPr>
        <sz val="11"/>
        <rFont val="宋体"/>
        <charset val="134"/>
      </rPr>
      <t>大病儿童人道需求关怀</t>
    </r>
  </si>
  <si>
    <t>刘某某</t>
  </si>
  <si>
    <t>李某某</t>
  </si>
  <si>
    <t>黄某某</t>
  </si>
  <si>
    <t>姬某某</t>
  </si>
  <si>
    <t>冷某某</t>
  </si>
  <si>
    <t>杨某某</t>
  </si>
  <si>
    <r>
      <rPr>
        <sz val="11"/>
        <color theme="1"/>
        <rFont val="宋体"/>
        <charset val="134"/>
      </rPr>
      <t>爱心企业、爱心人士</t>
    </r>
  </si>
  <si>
    <t>本地助学</t>
  </si>
  <si>
    <t>昆山市困难学生25人</t>
  </si>
  <si>
    <t>人道救助</t>
  </si>
  <si>
    <t>苏州市红十字会下拨救助款</t>
  </si>
  <si>
    <t>齐某某</t>
  </si>
  <si>
    <r>
      <rPr>
        <sz val="11"/>
        <color theme="1"/>
        <rFont val="宋体"/>
        <charset val="134"/>
      </rPr>
      <t>昆山农商银行慈善基金会</t>
    </r>
  </si>
  <si>
    <t>用于助学志愿者山区走访爱心包</t>
  </si>
  <si>
    <t>昆山市蔚舟志愿者服务中心志愿者</t>
  </si>
  <si>
    <t>合计</t>
  </si>
  <si>
    <t>昆山市红十字会2024年四季度捐赠物资使用情况公示表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</si>
  <si>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</si>
  <si>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</si>
  <si>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</si>
  <si>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</si>
  <si>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</si>
  <si>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爱心学校学生</t>
  </si>
  <si>
    <t>空调，挂机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</si>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</sst>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  <numFmt numFmtId="178" formatCode="0.00_);[Red]\(0.00\)"/>
    <numFmt numFmtId="179" formatCode="#,##0.00_ ;[Red]\-#,##0.00\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11"/>
      <name val="宋体"/>
      <charset val="134"/>
    </font>
    <font>
      <b/>
      <sz val="11"/>
      <color theme="1"/>
      <name val="方正仿宋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1"/>
      <name val="方正小标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14" fillId="0" borderId="1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0" fontId="1" fillId="0" borderId="0" xfId="0" applyNumberFormat="1" applyFont="1" applyFill="1" applyBorder="1" applyAlignment="1"/>
    <xf numFmtId="0" fontId="18" fillId="0" borderId="0" xfId="0" applyNumberFormat="1" applyFont="1" applyFill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1" fillId="0" borderId="2" xfId="49" applyNumberForma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4年募捐箱捐款统计" xfId="49"/>
  </cellStyles>
  <tableStyles count="0" defaultTableStyle="TableStyleMedium2" defaultPivotStyle="PivotStyleLight16"/>
  <colors>
    <mruColors>
      <color rgb="00E2EFDA"/>
      <color rgb="00D9E1F2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1"/>
  </sheetPr>
  <dimension ref="A1:F15"/>
  <sheetViews>
    <sheetView tabSelected="1" zoomScaleSheetLayoutView="60" showWhiteSpace="0" workbookViewId="0">
      <selection activeCell="H10" sqref="H10"/>
    </sheetView>
  </sheetViews>
  <sheetFormatPr defaultColWidth="8.625" defaultRowHeight="14.25" outlineLevelCol="5"/>
  <cols>
    <col min="1" max="1" width="6.75" style="3" customWidth="1"/>
    <col min="2" max="2" width="16" style="3" customWidth="1"/>
    <col min="3" max="3" width="30.375" style="4" customWidth="1"/>
    <col min="4" max="4" width="46.375" style="4" customWidth="1"/>
    <col min="5" max="5" width="15.625" style="5" customWidth="1"/>
    <col min="6" max="6" width="41.375" style="4" customWidth="1"/>
    <col min="7" max="7" width="8.625" style="3"/>
    <col min="8" max="8" width="10.375" style="3" customWidth="1"/>
    <col min="9" max="9" width="11.5" style="3" customWidth="1"/>
    <col min="10" max="16384" width="8.625" style="3"/>
  </cols>
  <sheetData>
    <row r="1" s="3" customFormat="1" ht="64" customHeight="1" spans="1:6">
      <c r="A1" s="57" t="s">
        <v>0</v>
      </c>
      <c r="B1" s="57"/>
      <c r="C1" s="57"/>
      <c r="D1" s="57"/>
      <c r="E1" s="57"/>
      <c r="F1" s="57"/>
    </row>
    <row r="2" s="56" customFormat="1" ht="35" customHeight="1" spans="1:6">
      <c r="A2" s="58" t="s">
        <v>1</v>
      </c>
      <c r="B2" s="59" t="s">
        <v>2</v>
      </c>
      <c r="C2" s="58" t="s">
        <v>3</v>
      </c>
      <c r="D2" s="58" t="s">
        <v>4</v>
      </c>
      <c r="E2" s="58" t="s">
        <v>5</v>
      </c>
      <c r="F2" s="58" t="s">
        <v>6</v>
      </c>
    </row>
    <row r="3" s="3" customFormat="1" ht="32.1" customHeight="1" spans="1:6">
      <c r="A3" s="11">
        <v>1</v>
      </c>
      <c r="B3" s="12">
        <v>45597</v>
      </c>
      <c r="C3" s="29" t="s">
        <v>7</v>
      </c>
      <c r="D3" s="29" t="s">
        <v>8</v>
      </c>
      <c r="E3" s="60">
        <v>250</v>
      </c>
      <c r="F3" s="65" t="s">
        <v>9</v>
      </c>
    </row>
    <row r="4" s="3" customFormat="1" ht="32.1" customHeight="1" spans="1:6">
      <c r="A4" s="11">
        <v>2</v>
      </c>
      <c r="B4" s="12">
        <v>45625</v>
      </c>
      <c r="C4" s="29" t="s">
        <v>10</v>
      </c>
      <c r="D4" s="29" t="s">
        <v>11</v>
      </c>
      <c r="E4" s="60">
        <v>420</v>
      </c>
      <c r="F4" s="65" t="s">
        <v>12</v>
      </c>
    </row>
    <row r="5" s="3" customFormat="1" ht="32.1" customHeight="1" spans="1:6">
      <c r="A5" s="11">
        <v>3</v>
      </c>
      <c r="B5" s="12">
        <v>45630</v>
      </c>
      <c r="C5" s="29" t="s">
        <v>13</v>
      </c>
      <c r="D5" s="29" t="s">
        <v>14</v>
      </c>
      <c r="E5" s="60">
        <v>4937</v>
      </c>
      <c r="F5" s="61" t="s">
        <v>15</v>
      </c>
    </row>
    <row r="6" s="3" customFormat="1" ht="32.1" customHeight="1" spans="1:6">
      <c r="A6" s="11">
        <v>4</v>
      </c>
      <c r="B6" s="12">
        <v>45631</v>
      </c>
      <c r="C6" s="29" t="s">
        <v>16</v>
      </c>
      <c r="D6" s="29" t="s">
        <v>17</v>
      </c>
      <c r="E6" s="60">
        <v>140.03</v>
      </c>
      <c r="F6" s="65" t="s">
        <v>18</v>
      </c>
    </row>
    <row r="7" s="3" customFormat="1" ht="32.1" customHeight="1" spans="1:6">
      <c r="A7" s="11">
        <v>5</v>
      </c>
      <c r="B7" s="12">
        <v>45637</v>
      </c>
      <c r="C7" s="29" t="s">
        <v>19</v>
      </c>
      <c r="D7" s="29" t="s">
        <v>20</v>
      </c>
      <c r="E7" s="60">
        <v>3988.8</v>
      </c>
      <c r="F7" s="65" t="s">
        <v>21</v>
      </c>
    </row>
    <row r="8" s="3" customFormat="1" ht="32.1" customHeight="1" spans="1:6">
      <c r="A8" s="11">
        <v>6</v>
      </c>
      <c r="B8" s="12">
        <v>45639</v>
      </c>
      <c r="C8" s="29" t="s">
        <v>22</v>
      </c>
      <c r="D8" s="29" t="s">
        <v>23</v>
      </c>
      <c r="E8" s="60">
        <v>150</v>
      </c>
      <c r="F8" s="65" t="s">
        <v>24</v>
      </c>
    </row>
    <row r="9" s="3" customFormat="1" ht="32.1" customHeight="1" spans="1:6">
      <c r="A9" s="11">
        <v>7</v>
      </c>
      <c r="B9" s="12">
        <v>45649</v>
      </c>
      <c r="C9" s="29" t="s">
        <v>25</v>
      </c>
      <c r="D9" s="29" t="s">
        <v>20</v>
      </c>
      <c r="E9" s="60">
        <v>425</v>
      </c>
      <c r="F9" s="65" t="s">
        <v>26</v>
      </c>
    </row>
    <row r="10" s="3" customFormat="1" ht="32.1" customHeight="1" spans="1:6">
      <c r="A10" s="11">
        <v>8</v>
      </c>
      <c r="B10" s="12">
        <v>45651</v>
      </c>
      <c r="C10" s="29" t="s">
        <v>19</v>
      </c>
      <c r="D10" s="29" t="s">
        <v>27</v>
      </c>
      <c r="E10" s="60">
        <v>100000</v>
      </c>
      <c r="F10" s="61" t="s">
        <v>28</v>
      </c>
    </row>
    <row r="11" s="3" customFormat="1" ht="32.1" customHeight="1" spans="1:6">
      <c r="A11" s="11">
        <v>9</v>
      </c>
      <c r="B11" s="12">
        <v>45651</v>
      </c>
      <c r="C11" s="29" t="s">
        <v>29</v>
      </c>
      <c r="D11" s="29" t="s">
        <v>14</v>
      </c>
      <c r="E11" s="60">
        <v>1543</v>
      </c>
      <c r="F11" s="65" t="s">
        <v>30</v>
      </c>
    </row>
    <row r="12" s="3" customFormat="1" ht="32.1" customHeight="1" spans="1:6">
      <c r="A12" s="11">
        <v>10</v>
      </c>
      <c r="B12" s="12">
        <v>45656</v>
      </c>
      <c r="C12" s="29" t="s">
        <v>31</v>
      </c>
      <c r="D12" s="29" t="s">
        <v>20</v>
      </c>
      <c r="E12" s="60">
        <v>20000</v>
      </c>
      <c r="F12" s="65" t="s">
        <v>32</v>
      </c>
    </row>
    <row r="13" s="3" customFormat="1" ht="32.1" customHeight="1" spans="1:6">
      <c r="A13" s="11">
        <v>11</v>
      </c>
      <c r="B13" s="12">
        <v>45657</v>
      </c>
      <c r="C13" s="29" t="s">
        <v>33</v>
      </c>
      <c r="D13" s="29" t="s">
        <v>34</v>
      </c>
      <c r="E13" s="60">
        <v>5828</v>
      </c>
      <c r="F13" s="65" t="s">
        <v>35</v>
      </c>
    </row>
    <row r="14" s="3" customFormat="1" ht="32.1" customHeight="1" spans="1:6">
      <c r="A14" s="11">
        <v>12</v>
      </c>
      <c r="B14" s="12">
        <v>45657</v>
      </c>
      <c r="C14" s="29" t="s">
        <v>19</v>
      </c>
      <c r="D14" s="29" t="s">
        <v>36</v>
      </c>
      <c r="E14" s="60">
        <v>5491.87</v>
      </c>
      <c r="F14" s="65" t="s">
        <v>37</v>
      </c>
    </row>
    <row r="15" s="3" customFormat="1" ht="32.1" customHeight="1" spans="1:6">
      <c r="A15" s="42" t="s">
        <v>38</v>
      </c>
      <c r="B15" s="43"/>
      <c r="C15" s="43"/>
      <c r="D15" s="62"/>
      <c r="E15" s="63">
        <f>SUM(E3:E14)</f>
        <v>143173.7</v>
      </c>
      <c r="F15" s="64"/>
    </row>
  </sheetData>
  <sheetProtection algorithmName="SHA-512" hashValue="O0MDDbY1X1nzfNReHGGkCBbe+J+B/prFxwUuuoL8r19TbNTc3gTjKXMbOWvUULACcRBRZl5xhVHo+1YjtSczew==" saltValue="fombWrhuJ6ivkKEJ3sZi9g==" spinCount="100000" sheet="1" objects="1"/>
  <mergeCells count="2">
    <mergeCell ref="A1:F1"/>
    <mergeCell ref="A15:D15"/>
  </mergeCells>
  <printOptions horizontalCentered="1"/>
  <pageMargins left="0.751388888888889" right="0.751388888888889" top="1" bottom="1" header="0.747916666666667" footer="0.747916666666667"/>
  <pageSetup paperSize="9" scale="63" fitToHeight="0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13"/>
  <sheetViews>
    <sheetView workbookViewId="0">
      <selection activeCell="A1" sqref="A1:J5"/>
    </sheetView>
  </sheetViews>
  <sheetFormatPr defaultColWidth="9" defaultRowHeight="13.5"/>
  <cols>
    <col min="1" max="1" width="7" style="24" customWidth="1"/>
    <col min="2" max="2" width="12.125" style="24" customWidth="1"/>
    <col min="3" max="3" width="28.25" style="24" customWidth="1"/>
    <col min="4" max="4" width="31.375" style="24" customWidth="1"/>
    <col min="5" max="5" width="11.25" style="24" customWidth="1"/>
    <col min="6" max="6" width="12.125" style="24" customWidth="1"/>
    <col min="7" max="7" width="10.125" style="24" customWidth="1"/>
    <col min="8" max="8" width="9.375" style="24" customWidth="1"/>
    <col min="9" max="9" width="17.25" style="24" customWidth="1"/>
    <col min="10" max="10" width="12.125" style="24" customWidth="1"/>
    <col min="11" max="16384" width="9" style="24"/>
  </cols>
  <sheetData>
    <row r="1" s="24" customFormat="1" ht="26.25" spans="1:10">
      <c r="A1" s="6" t="s">
        <v>39</v>
      </c>
      <c r="B1" s="6"/>
      <c r="C1" s="6"/>
      <c r="D1" s="6"/>
      <c r="E1" s="6"/>
      <c r="F1" s="6"/>
      <c r="G1" s="6"/>
      <c r="H1" s="6"/>
      <c r="I1" s="51"/>
      <c r="J1" s="6"/>
    </row>
    <row r="2" s="24" customFormat="1" ht="21" customHeight="1" spans="1:10">
      <c r="A2" s="46"/>
      <c r="B2" s="46"/>
      <c r="C2" s="46"/>
      <c r="D2" s="46"/>
      <c r="E2" s="46"/>
      <c r="F2" s="46"/>
      <c r="G2" s="46"/>
      <c r="H2" s="46"/>
      <c r="I2" s="52"/>
      <c r="J2" s="46"/>
    </row>
    <row r="3" s="45" customFormat="1" ht="32.1" customHeight="1" spans="1:10">
      <c r="A3" s="47" t="s">
        <v>1</v>
      </c>
      <c r="B3" s="47" t="s">
        <v>2</v>
      </c>
      <c r="C3" s="47" t="s">
        <v>3</v>
      </c>
      <c r="D3" s="47" t="s">
        <v>40</v>
      </c>
      <c r="E3" s="47" t="s">
        <v>41</v>
      </c>
      <c r="F3" s="47" t="s">
        <v>42</v>
      </c>
      <c r="G3" s="47" t="s">
        <v>43</v>
      </c>
      <c r="H3" s="47" t="s">
        <v>44</v>
      </c>
      <c r="I3" s="53" t="s">
        <v>45</v>
      </c>
      <c r="J3" s="47" t="s">
        <v>6</v>
      </c>
    </row>
    <row r="4" s="1" customFormat="1" ht="32.1" customHeight="1" spans="1:10">
      <c r="A4" s="11">
        <v>1</v>
      </c>
      <c r="B4" s="12">
        <v>45595</v>
      </c>
      <c r="C4" s="13" t="s">
        <v>46</v>
      </c>
      <c r="D4" s="14" t="s">
        <v>47</v>
      </c>
      <c r="E4" s="15" t="s">
        <v>48</v>
      </c>
      <c r="F4" s="16" t="s">
        <v>49</v>
      </c>
      <c r="G4" s="17">
        <v>5</v>
      </c>
      <c r="H4" s="17" t="s">
        <v>50</v>
      </c>
      <c r="I4" s="18">
        <v>9875</v>
      </c>
      <c r="J4" s="16"/>
    </row>
    <row r="5" s="24" customFormat="1" ht="39" customHeight="1" spans="1:10">
      <c r="A5" s="48" t="s">
        <v>51</v>
      </c>
      <c r="B5" s="49"/>
      <c r="C5" s="49"/>
      <c r="D5" s="49"/>
      <c r="E5" s="49"/>
      <c r="F5" s="49"/>
      <c r="G5" s="49"/>
      <c r="H5" s="50"/>
      <c r="I5" s="20">
        <f>I4</f>
        <v>9875</v>
      </c>
      <c r="J5" s="54"/>
    </row>
    <row r="6" s="24" customFormat="1" spans="1:10">
      <c r="A6"/>
      <c r="B6"/>
      <c r="C6"/>
      <c r="D6"/>
      <c r="E6"/>
      <c r="F6"/>
      <c r="G6"/>
      <c r="H6"/>
      <c r="I6" s="55"/>
      <c r="J6"/>
    </row>
    <row r="7" s="24" customFormat="1" spans="1:10">
      <c r="A7"/>
      <c r="B7"/>
      <c r="C7"/>
      <c r="D7"/>
      <c r="E7"/>
      <c r="F7"/>
      <c r="G7"/>
      <c r="H7"/>
      <c r="I7" s="55"/>
      <c r="J7"/>
    </row>
    <row r="8" s="24" customFormat="1" spans="1:10">
      <c r="A8"/>
      <c r="B8"/>
      <c r="C8"/>
      <c r="D8"/>
      <c r="E8"/>
      <c r="F8"/>
      <c r="G8"/>
      <c r="H8"/>
      <c r="I8" s="55"/>
      <c r="J8"/>
    </row>
    <row r="9" s="24" customFormat="1" spans="1:10">
      <c r="A9"/>
      <c r="B9"/>
      <c r="C9"/>
      <c r="D9"/>
      <c r="E9"/>
      <c r="F9"/>
      <c r="G9"/>
      <c r="H9"/>
      <c r="I9" s="55"/>
      <c r="J9"/>
    </row>
    <row r="10" s="24" customFormat="1" spans="1:10">
      <c r="A10"/>
      <c r="B10"/>
      <c r="C10"/>
      <c r="D10"/>
      <c r="E10"/>
      <c r="F10"/>
      <c r="G10"/>
      <c r="H10"/>
      <c r="I10" s="55"/>
      <c r="J10"/>
    </row>
    <row r="11" s="24" customFormat="1" spans="1:10">
      <c r="A11"/>
      <c r="B11"/>
      <c r="C11"/>
      <c r="D11"/>
      <c r="E11"/>
      <c r="F11"/>
      <c r="G11"/>
      <c r="H11"/>
      <c r="I11" s="55"/>
      <c r="J11"/>
    </row>
    <row r="12" s="24" customFormat="1" spans="1:10">
      <c r="A12"/>
      <c r="B12"/>
      <c r="C12"/>
      <c r="D12"/>
      <c r="E12"/>
      <c r="F12"/>
      <c r="G12"/>
      <c r="H12"/>
      <c r="I12" s="55"/>
      <c r="J12"/>
    </row>
    <row r="13" s="24" customFormat="1" spans="1:10">
      <c r="A13"/>
      <c r="B13"/>
      <c r="C13"/>
      <c r="D13"/>
      <c r="E13"/>
      <c r="F13"/>
      <c r="G13"/>
      <c r="H13"/>
      <c r="I13" s="55"/>
      <c r="J13"/>
    </row>
  </sheetData>
  <sheetProtection algorithmName="SHA-512" hashValue="Z79ly0JTzHpT9/tnYLJwJmXgECW31MmJ7Oh+JfMyF0JvG12d6WcRpTB+i0U2EvKlDA1imkSx9aBgg0awKCHyOA==" saltValue="AX19OPKBlJMXIF5IP6qKdA==" spinCount="100000" sheet="1" selectLockedCells="1" selectUnlockedCells="1" objects="1"/>
  <mergeCells count="2">
    <mergeCell ref="A1:J1"/>
    <mergeCell ref="A5:H5"/>
  </mergeCells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17"/>
  <sheetViews>
    <sheetView zoomScaleSheetLayoutView="60" topLeftCell="A7" workbookViewId="0">
      <selection activeCell="E16" sqref="E16"/>
    </sheetView>
  </sheetViews>
  <sheetFormatPr defaultColWidth="9" defaultRowHeight="13.5" outlineLevelCol="7"/>
  <cols>
    <col min="1" max="1" width="5.75" style="24" customWidth="1"/>
    <col min="2" max="2" width="12.375" style="24" customWidth="1"/>
    <col min="3" max="3" width="35.25" style="24" customWidth="1"/>
    <col min="4" max="4" width="29.625" style="24" customWidth="1"/>
    <col min="5" max="5" width="35.625" style="24" customWidth="1"/>
    <col min="6" max="6" width="15" style="24" customWidth="1"/>
    <col min="7" max="7" width="24.5" style="24" customWidth="1"/>
    <col min="8" max="8" width="30.25" style="24" customWidth="1"/>
    <col min="9" max="9" width="36.5" style="24" customWidth="1"/>
    <col min="10" max="16384" width="9" style="24"/>
  </cols>
  <sheetData>
    <row r="1" s="23" customFormat="1" ht="57.95" customHeight="1" spans="1:7">
      <c r="A1" s="6" t="s">
        <v>52</v>
      </c>
      <c r="B1" s="6"/>
      <c r="C1" s="6"/>
      <c r="D1" s="6"/>
      <c r="E1" s="6"/>
      <c r="F1" s="6"/>
      <c r="G1" s="6"/>
    </row>
    <row r="2" s="23" customFormat="1" ht="12" customHeight="1" spans="1:7">
      <c r="A2" s="25"/>
      <c r="B2" s="26"/>
      <c r="C2" s="26"/>
      <c r="D2" s="26"/>
      <c r="E2" s="26"/>
      <c r="F2" s="26"/>
      <c r="G2" s="26"/>
    </row>
    <row r="3" s="24" customFormat="1" ht="33.95" customHeight="1" spans="1:7">
      <c r="A3" s="27" t="s">
        <v>1</v>
      </c>
      <c r="B3" s="27" t="s">
        <v>53</v>
      </c>
      <c r="C3" s="27" t="s">
        <v>54</v>
      </c>
      <c r="D3" s="27" t="s">
        <v>55</v>
      </c>
      <c r="E3" s="27" t="s">
        <v>56</v>
      </c>
      <c r="F3" s="27" t="s">
        <v>57</v>
      </c>
      <c r="G3" s="27" t="s">
        <v>58</v>
      </c>
    </row>
    <row r="4" s="24" customFormat="1" ht="32.1" customHeight="1" spans="1:8">
      <c r="A4" s="28">
        <v>1</v>
      </c>
      <c r="B4" s="12">
        <v>45573</v>
      </c>
      <c r="C4" s="29" t="s">
        <v>59</v>
      </c>
      <c r="D4" s="29" t="s">
        <v>60</v>
      </c>
      <c r="E4" s="30" t="s">
        <v>61</v>
      </c>
      <c r="F4" s="31">
        <v>5000</v>
      </c>
      <c r="G4" s="32"/>
      <c r="H4" s="33"/>
    </row>
    <row r="5" s="24" customFormat="1" ht="32.1" customHeight="1" spans="1:8">
      <c r="A5" s="28">
        <v>2</v>
      </c>
      <c r="B5" s="12">
        <v>45583</v>
      </c>
      <c r="C5" s="29" t="s">
        <v>62</v>
      </c>
      <c r="D5" s="29" t="s">
        <v>63</v>
      </c>
      <c r="E5" s="30" t="s">
        <v>64</v>
      </c>
      <c r="F5" s="34">
        <v>20000</v>
      </c>
      <c r="G5" s="32"/>
      <c r="H5" s="33"/>
    </row>
    <row r="6" s="24" customFormat="1" ht="32.1" customHeight="1" spans="1:8">
      <c r="A6" s="28">
        <v>3</v>
      </c>
      <c r="B6" s="12">
        <v>45583</v>
      </c>
      <c r="C6" s="29" t="s">
        <v>65</v>
      </c>
      <c r="D6" s="35" t="s">
        <v>66</v>
      </c>
      <c r="E6" s="36" t="s">
        <v>67</v>
      </c>
      <c r="F6" s="37">
        <v>58211.6</v>
      </c>
      <c r="G6" s="32"/>
      <c r="H6" s="33"/>
    </row>
    <row r="7" s="24" customFormat="1" ht="32.1" customHeight="1" spans="1:8">
      <c r="A7" s="28">
        <v>4</v>
      </c>
      <c r="B7" s="12">
        <v>45590</v>
      </c>
      <c r="C7" s="35" t="s">
        <v>68</v>
      </c>
      <c r="D7" s="38" t="s">
        <v>69</v>
      </c>
      <c r="E7" s="30" t="s">
        <v>70</v>
      </c>
      <c r="F7" s="34">
        <v>10000</v>
      </c>
      <c r="G7" s="32"/>
      <c r="H7" s="33"/>
    </row>
    <row r="8" s="24" customFormat="1" ht="32.1" customHeight="1" spans="1:8">
      <c r="A8" s="28">
        <v>5</v>
      </c>
      <c r="B8" s="12">
        <v>45590</v>
      </c>
      <c r="C8" s="35" t="s">
        <v>68</v>
      </c>
      <c r="D8" s="38" t="s">
        <v>69</v>
      </c>
      <c r="E8" s="30" t="s">
        <v>71</v>
      </c>
      <c r="F8" s="34">
        <v>10000</v>
      </c>
      <c r="G8" s="32"/>
      <c r="H8" s="33"/>
    </row>
    <row r="9" s="24" customFormat="1" ht="32.1" customHeight="1" spans="1:8">
      <c r="A9" s="28">
        <v>6</v>
      </c>
      <c r="B9" s="12">
        <v>45590</v>
      </c>
      <c r="C9" s="35" t="s">
        <v>68</v>
      </c>
      <c r="D9" s="38" t="s">
        <v>69</v>
      </c>
      <c r="E9" s="30" t="s">
        <v>72</v>
      </c>
      <c r="F9" s="34">
        <v>10000</v>
      </c>
      <c r="G9" s="32"/>
      <c r="H9" s="33"/>
    </row>
    <row r="10" s="24" customFormat="1" ht="32.1" customHeight="1" spans="1:8">
      <c r="A10" s="28">
        <v>7</v>
      </c>
      <c r="B10" s="12">
        <v>45590</v>
      </c>
      <c r="C10" s="35" t="s">
        <v>68</v>
      </c>
      <c r="D10" s="38" t="s">
        <v>69</v>
      </c>
      <c r="E10" s="30" t="s">
        <v>73</v>
      </c>
      <c r="F10" s="34">
        <v>10000</v>
      </c>
      <c r="G10" s="32"/>
      <c r="H10" s="33"/>
    </row>
    <row r="11" s="24" customFormat="1" ht="32.1" customHeight="1" spans="1:8">
      <c r="A11" s="28">
        <v>8</v>
      </c>
      <c r="B11" s="12">
        <v>45590</v>
      </c>
      <c r="C11" s="35" t="s">
        <v>68</v>
      </c>
      <c r="D11" s="38" t="s">
        <v>69</v>
      </c>
      <c r="E11" s="30" t="s">
        <v>74</v>
      </c>
      <c r="F11" s="34">
        <v>10000</v>
      </c>
      <c r="G11" s="32"/>
      <c r="H11" s="33"/>
    </row>
    <row r="12" s="24" customFormat="1" ht="32.1" customHeight="1" spans="1:7">
      <c r="A12" s="28">
        <v>9</v>
      </c>
      <c r="B12" s="12">
        <v>45590</v>
      </c>
      <c r="C12" s="35" t="s">
        <v>68</v>
      </c>
      <c r="D12" s="38" t="s">
        <v>69</v>
      </c>
      <c r="E12" s="30" t="s">
        <v>75</v>
      </c>
      <c r="F12" s="34">
        <v>10000</v>
      </c>
      <c r="G12" s="39"/>
    </row>
    <row r="13" customFormat="1" ht="32.1" customHeight="1" spans="1:8">
      <c r="A13" s="28">
        <v>10</v>
      </c>
      <c r="B13" s="12">
        <v>45590</v>
      </c>
      <c r="C13" s="40" t="s">
        <v>76</v>
      </c>
      <c r="D13" s="29" t="s">
        <v>77</v>
      </c>
      <c r="E13" s="30" t="s">
        <v>78</v>
      </c>
      <c r="F13" s="31">
        <v>36000</v>
      </c>
      <c r="G13" s="31"/>
      <c r="H13" s="24"/>
    </row>
    <row r="14" s="24" customFormat="1" ht="32.1" customHeight="1" spans="1:7">
      <c r="A14" s="28">
        <v>11</v>
      </c>
      <c r="B14" s="12">
        <v>45604</v>
      </c>
      <c r="C14" s="35" t="s">
        <v>19</v>
      </c>
      <c r="D14" s="38" t="s">
        <v>79</v>
      </c>
      <c r="E14" s="30" t="s">
        <v>71</v>
      </c>
      <c r="F14" s="34">
        <v>5000</v>
      </c>
      <c r="G14" s="41" t="s">
        <v>80</v>
      </c>
    </row>
    <row r="15" s="24" customFormat="1" ht="32.1" customHeight="1" spans="1:7">
      <c r="A15" s="28">
        <v>12</v>
      </c>
      <c r="B15" s="12">
        <v>45604</v>
      </c>
      <c r="C15" s="35" t="s">
        <v>19</v>
      </c>
      <c r="D15" s="38" t="s">
        <v>79</v>
      </c>
      <c r="E15" s="30" t="s">
        <v>81</v>
      </c>
      <c r="F15" s="34">
        <v>3000</v>
      </c>
      <c r="G15" s="41" t="s">
        <v>80</v>
      </c>
    </row>
    <row r="16" s="24" customFormat="1" ht="32.1" customHeight="1" spans="1:7">
      <c r="A16" s="28">
        <v>13</v>
      </c>
      <c r="B16" s="12">
        <v>45616</v>
      </c>
      <c r="C16" s="40" t="s">
        <v>82</v>
      </c>
      <c r="D16" s="14" t="s">
        <v>83</v>
      </c>
      <c r="E16" s="30" t="s">
        <v>84</v>
      </c>
      <c r="F16" s="34">
        <v>7920</v>
      </c>
      <c r="G16" s="39"/>
    </row>
    <row r="17" s="24" customFormat="1" ht="32.1" customHeight="1" spans="1:7">
      <c r="A17" s="42" t="s">
        <v>85</v>
      </c>
      <c r="B17" s="43"/>
      <c r="C17" s="43"/>
      <c r="D17" s="43"/>
      <c r="E17" s="43"/>
      <c r="F17" s="44">
        <f>SUM(F4:F16)</f>
        <v>195131.6</v>
      </c>
      <c r="G17" s="39"/>
    </row>
  </sheetData>
  <sheetProtection algorithmName="SHA-512" hashValue="Ba9sk2jM/F4ZjvZpjEPOy2nqpGGyKLmWQWsUzeLxtK1jbwLcgKnYQweGAbN9Kw8NyrRdmVEr6mIiKjxHuC3DKg==" saltValue="QAOwUsu6YB0m//hKTdk/Vg==" spinCount="100000" sheet="1" objects="1"/>
  <mergeCells count="2">
    <mergeCell ref="A1:G1"/>
    <mergeCell ref="A17:E17"/>
  </mergeCells>
  <printOptions horizontalCentered="1"/>
  <pageMargins left="0.751388888888889" right="0.751388888888889" top="1" bottom="1" header="0.747916666666667" footer="0.747916666666667"/>
  <pageSetup paperSize="9" scale="80" fitToHeight="0" orientation="landscape" horizontalDpi="600" vertic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I5"/>
  <sheetViews>
    <sheetView workbookViewId="0">
      <selection activeCell="E12" sqref="E12"/>
    </sheetView>
  </sheetViews>
  <sheetFormatPr defaultColWidth="8.625" defaultRowHeight="14.25" outlineLevelRow="4"/>
  <cols>
    <col min="1" max="1" width="5.5" style="3" customWidth="1"/>
    <col min="2" max="2" width="12.375" style="3" customWidth="1"/>
    <col min="3" max="3" width="29.625" style="4" customWidth="1"/>
    <col min="4" max="4" width="29.5" style="4" customWidth="1"/>
    <col min="5" max="5" width="24.375" style="5" customWidth="1"/>
    <col min="6" max="6" width="20" style="4" customWidth="1"/>
    <col min="7" max="7" width="8.5" style="3" customWidth="1"/>
    <col min="8" max="8" width="12.875" style="3" customWidth="1"/>
    <col min="9" max="16384" width="8.625" style="3"/>
  </cols>
  <sheetData>
    <row r="1" s="1" customFormat="1" ht="32.1" customHeight="1" spans="1:9">
      <c r="A1" s="6" t="s">
        <v>86</v>
      </c>
      <c r="B1" s="6"/>
      <c r="C1" s="6"/>
      <c r="D1" s="6"/>
      <c r="E1" s="6"/>
      <c r="F1" s="6"/>
      <c r="G1" s="6"/>
      <c r="H1" s="6"/>
      <c r="I1" s="6"/>
    </row>
    <row r="2" s="1" customFormat="1" ht="32.1" customHeight="1" spans="1:9">
      <c r="A2" s="7"/>
      <c r="B2" s="8"/>
      <c r="C2" s="8"/>
      <c r="D2" s="8"/>
      <c r="E2" s="8"/>
      <c r="F2" s="8"/>
      <c r="G2" s="8"/>
      <c r="H2" s="8"/>
      <c r="I2" s="8"/>
    </row>
    <row r="3" s="1" customFormat="1" ht="32.1" customHeight="1" spans="1:9">
      <c r="A3" s="9" t="s">
        <v>1</v>
      </c>
      <c r="B3" s="9" t="s">
        <v>53</v>
      </c>
      <c r="C3" s="9" t="s">
        <v>87</v>
      </c>
      <c r="D3" s="9" t="s">
        <v>88</v>
      </c>
      <c r="E3" s="9" t="s">
        <v>56</v>
      </c>
      <c r="F3" s="9" t="s">
        <v>89</v>
      </c>
      <c r="G3" s="9" t="s">
        <v>43</v>
      </c>
      <c r="H3" s="10" t="s">
        <v>90</v>
      </c>
      <c r="I3" s="9" t="s">
        <v>91</v>
      </c>
    </row>
    <row r="4" s="1" customFormat="1" ht="32.1" customHeight="1" spans="1:9">
      <c r="A4" s="11">
        <v>1</v>
      </c>
      <c r="B4" s="12">
        <v>45595</v>
      </c>
      <c r="C4" s="13" t="s">
        <v>46</v>
      </c>
      <c r="D4" s="14" t="s">
        <v>47</v>
      </c>
      <c r="E4" s="15" t="s">
        <v>92</v>
      </c>
      <c r="F4" s="16" t="s">
        <v>93</v>
      </c>
      <c r="G4" s="17">
        <v>5</v>
      </c>
      <c r="H4" s="18">
        <v>9875</v>
      </c>
      <c r="I4" s="21"/>
    </row>
    <row r="5" s="2" customFormat="1" ht="32.1" customHeight="1" spans="1:9">
      <c r="A5" s="19" t="s">
        <v>94</v>
      </c>
      <c r="B5" s="19"/>
      <c r="C5" s="19"/>
      <c r="D5" s="19"/>
      <c r="E5" s="19"/>
      <c r="F5" s="19"/>
      <c r="G5" s="19"/>
      <c r="H5" s="20">
        <f>H4</f>
        <v>9875</v>
      </c>
      <c r="I5" s="22"/>
    </row>
  </sheetData>
  <sheetProtection algorithmName="SHA-512" hashValue="2eYn1/GEwlasMjQSdShZA6wyB5RjlcCNr4ZSFY5cy8zyXnK3jxqYOnYaaNj86EHdpXg73U6iQUXCg4gx8SzgZg==" saltValue="+h/YB6P73NjaXgLBqlJUjg==" spinCount="100000" sheet="1" objects="1"/>
  <mergeCells count="2">
    <mergeCell ref="A1:I1"/>
    <mergeCell ref="A5:G5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接受物资使用情况公示表</vt:lpstr>
      <vt:lpstr>资金使用情况公示表</vt:lpstr>
      <vt:lpstr>捐赠物资使用情况公示表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2025-01-10T06:52:21Z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B8D7376FF6134E1E8F05F764C6AEE372_13</vt:lpwstr>
  </property>
  <property fmtid="{D5CDD505-2E9C-101B-9397-08002B2CF9AE}" pid="3" name="KSOProductBuildVer">
    <vt:lpwstr>2052-12.1.0.17133</vt:lpwstr>
  </property>
</Properties>
</file>