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1" r:id="rId1"/>
    <sheet name="接受物资情况公示表" sheetId="2" r:id="rId2"/>
    <sheet name="资金使用情况公示表" sheetId="3" r:id="rId3"/>
    <sheet name="物资使用情况公示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<sst xmlns="http://schemas.openxmlformats.org/spreadsheetml/2006/main" count="110" uniqueCount="77">
  <si>
    <t>昆山市红十字会2025年三季度接受捐赠资金情况公示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</si>
  <si>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</si>
  <si>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</si>
  <si>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</si>
  <si>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</si>
  <si>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</si>
  <si>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</si>
  <si>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麦格纳汽车闭锁系统集成(昆山)有限公司</t>
  </si>
  <si>
    <t>扶危济困</t>
  </si>
  <si>
    <t>0000303014</t>
  </si>
  <si>
    <t>昆山麦格纳汽车系统有限公司</t>
  </si>
  <si>
    <t>0000303015</t>
  </si>
  <si>
    <t>石伟</t>
  </si>
  <si>
    <t>0000303016</t>
  </si>
  <si>
    <t>马小玲</t>
  </si>
  <si>
    <t>0000303695</t>
  </si>
  <si>
    <t>管吟箫</t>
  </si>
  <si>
    <t>红十字事业</t>
  </si>
  <si>
    <t>0000303696</t>
  </si>
  <si>
    <t>爱心人士</t>
  </si>
  <si>
    <t>“博爱同行暖鹿城”项目</t>
  </si>
  <si>
    <t>0000303697</t>
  </si>
  <si>
    <t>张惟唯</t>
  </si>
  <si>
    <t>人道关爱</t>
  </si>
  <si>
    <t>0000303698</t>
  </si>
  <si>
    <t>博爱助学；扶危济困</t>
  </si>
  <si>
    <t>0000303700，0000303700</t>
  </si>
  <si>
    <t>栗东生</t>
  </si>
  <si>
    <t>0000303701</t>
  </si>
  <si>
    <t>博爱助学</t>
  </si>
  <si>
    <t>0000303687</t>
  </si>
  <si>
    <t>0000303699</t>
  </si>
  <si>
    <t>昆山农商银行慈善基金会</t>
  </si>
  <si>
    <t>“情暖重阳”项目</t>
  </si>
  <si>
    <t>0000303689</t>
  </si>
  <si>
    <t>昆山市蔚舟志愿者服务中心</t>
  </si>
  <si>
    <t>定向用于新疆阿图什市助学</t>
  </si>
  <si>
    <t>0000303704-0000303735</t>
  </si>
  <si>
    <t>昆山市陆杨中心学校</t>
  </si>
  <si>
    <t>定向捐献博爱助学、人道关爱、扶危济困</t>
  </si>
  <si>
    <t>0000303703</t>
  </si>
  <si>
    <t>0000303737</t>
  </si>
  <si>
    <t>合          计</t>
  </si>
  <si>
    <t>昆山市红十字会2025年三季度接受捐赠物资情况公示</t>
  </si>
  <si>
    <t>物资品名</t>
  </si>
  <si>
    <t>规格型号</t>
  </si>
  <si>
    <t>数量</t>
  </si>
  <si>
    <t>单位</t>
  </si>
  <si>
    <t>总价值（元）</t>
  </si>
  <si>
    <t>爱心企业</t>
  </si>
  <si>
    <t xml:space="preserve">定向用于关爱卫健系统、张浦镇女企业家协会 </t>
  </si>
  <si>
    <t>莹杏皮肤抑菌凝胶</t>
  </si>
  <si>
    <t>15g/支</t>
  </si>
  <si>
    <t>支</t>
  </si>
  <si>
    <t>合      计</t>
  </si>
  <si>
    <t xml:space="preserve">                                                                                      </t>
  </si>
  <si>
    <t>昆山市红十字会2025年三季度使用捐赠资金情况公示</t>
  </si>
  <si>
    <t>支出日期</t>
  </si>
  <si>
    <t>受助单位或个人</t>
  </si>
  <si>
    <t>支出金额（元）</t>
  </si>
  <si>
    <t>备    注</t>
  </si>
  <si>
    <r>
      <rPr>
        <sz val="11"/>
        <color theme="1"/>
        <rFont val="宋体"/>
        <charset val="134"/>
      </rPr>
      <t>“</t>
    </r>
    <r>
      <rPr>
        <sz val="11"/>
        <color rgb="FF000000"/>
        <rFont val="宋体"/>
        <charset val="134"/>
      </rPr>
      <t>光彩志愿 爱心相伴”项目</t>
    </r>
  </si>
  <si>
    <t>王某某</t>
  </si>
  <si>
    <t>人道救助</t>
  </si>
  <si>
    <t>陈某某</t>
  </si>
  <si>
    <t>苏州市红十字会下拨救助款</t>
  </si>
  <si>
    <t>“夏送清凉”慰问</t>
  </si>
  <si>
    <t>慰问红十字志愿者、医卫单位一线工作者</t>
  </si>
  <si>
    <t>博爱送万家“七一”慰问</t>
  </si>
  <si>
    <t>困难党员张某某等20人</t>
  </si>
  <si>
    <t>夏某某</t>
  </si>
  <si>
    <t>新疆阿图什市助学</t>
  </si>
  <si>
    <t>阿图什市学生42人</t>
  </si>
  <si>
    <t>合        计</t>
  </si>
  <si>
    <t>昆山市红十字会2025年三季度使用捐赠物资情况公示</t>
  </si>
  <si>
    <t>备   注</t>
  </si>
  <si>
    <t>卫健系统、张浦镇女企业家协会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</si>
</sst>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;[Red]\-#,##0.00\ "/>
    <numFmt numFmtId="178" formatCode="0.00_ "/>
  </numFmts>
  <fonts count="4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4"/>
      <color theme="1"/>
      <name val="宋体"/>
      <charset val="134"/>
      <scheme val="minor"/>
    </font>
    <font>
      <sz val="10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7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16" fillId="0" borderId="0" xfId="0" applyNumberFormat="1" applyFont="1" applyFill="1" applyBorder="1">
      <alignment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/>
    <xf numFmtId="0" fontId="18" fillId="0" borderId="1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199"/>
  <sheetViews>
    <sheetView tabSelected="1" zoomScaleSheetLayoutView="60" showWhiteSpace="0" topLeftCell="A5" workbookViewId="0">
      <selection activeCell="E18" sqref="E18"/>
    </sheetView>
  </sheetViews>
  <sheetFormatPr defaultColWidth="8.62385321100917" defaultRowHeight="16.3" outlineLevelCol="5"/>
  <cols>
    <col min="1" max="1" width="5.5045871559633" style="39" customWidth="1"/>
    <col min="2" max="2" width="11.5045871559633" style="39" customWidth="1"/>
    <col min="3" max="3" width="40.6238532110092" style="40" customWidth="1"/>
    <col min="4" max="4" width="39.2477064220183" style="40" customWidth="1"/>
    <col min="5" max="5" width="17.5045871559633" style="41" customWidth="1"/>
    <col min="6" max="6" width="33.8990825688073" style="40" customWidth="1"/>
    <col min="7" max="7" width="63.8715596330275" style="39" customWidth="1"/>
    <col min="8" max="26" width="8.62385321100917" style="39"/>
  </cols>
  <sheetData>
    <row r="1" ht="70" customHeight="1" spans="1:6">
      <c r="A1" s="42" t="s">
        <v>0</v>
      </c>
      <c r="B1" s="42"/>
      <c r="C1" s="42"/>
      <c r="D1" s="42"/>
      <c r="E1" s="42"/>
      <c r="F1" s="42"/>
    </row>
    <row r="2" s="39" customFormat="1" ht="32.25" customHeight="1" spans="1: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s="39" customFormat="1" ht="29" customHeight="1" spans="1:6">
      <c r="A3" s="43">
        <v>1</v>
      </c>
      <c r="B3" s="9">
        <v>45839</v>
      </c>
      <c r="C3" s="43" t="s">
        <v>7</v>
      </c>
      <c r="D3" s="43" t="s">
        <v>8</v>
      </c>
      <c r="E3" s="44">
        <v>100</v>
      </c>
      <c r="F3" s="43" t="s">
        <v>9</v>
      </c>
    </row>
    <row r="4" s="39" customFormat="1" ht="29" customHeight="1" spans="1:6">
      <c r="A4" s="43">
        <v>2</v>
      </c>
      <c r="B4" s="9">
        <v>45839</v>
      </c>
      <c r="C4" s="43" t="s">
        <v>10</v>
      </c>
      <c r="D4" s="43" t="s">
        <v>8</v>
      </c>
      <c r="E4" s="44">
        <v>100</v>
      </c>
      <c r="F4" s="43" t="s">
        <v>11</v>
      </c>
    </row>
    <row r="5" s="39" customFormat="1" ht="29" customHeight="1" spans="1:6">
      <c r="A5" s="43">
        <v>3</v>
      </c>
      <c r="B5" s="9">
        <v>45853</v>
      </c>
      <c r="C5" s="43" t="s">
        <v>12</v>
      </c>
      <c r="D5" s="43" t="s">
        <v>8</v>
      </c>
      <c r="E5" s="44">
        <v>300</v>
      </c>
      <c r="F5" s="43" t="s">
        <v>13</v>
      </c>
    </row>
    <row r="6" s="39" customFormat="1" ht="29" customHeight="1" spans="1:6">
      <c r="A6" s="43">
        <v>4</v>
      </c>
      <c r="B6" s="9">
        <v>45863</v>
      </c>
      <c r="C6" s="43" t="s">
        <v>14</v>
      </c>
      <c r="D6" s="43" t="s">
        <v>8</v>
      </c>
      <c r="E6" s="44">
        <v>1400</v>
      </c>
      <c r="F6" s="43" t="s">
        <v>15</v>
      </c>
    </row>
    <row r="7" s="39" customFormat="1" ht="29" customHeight="1" spans="1:6">
      <c r="A7" s="43">
        <v>5</v>
      </c>
      <c r="B7" s="9">
        <v>45867</v>
      </c>
      <c r="C7" s="43" t="s">
        <v>16</v>
      </c>
      <c r="D7" s="43" t="s">
        <v>17</v>
      </c>
      <c r="E7" s="44">
        <v>399</v>
      </c>
      <c r="F7" s="43" t="s">
        <v>18</v>
      </c>
    </row>
    <row r="8" s="39" customFormat="1" ht="29" customHeight="1" spans="1:6">
      <c r="A8" s="43">
        <v>6</v>
      </c>
      <c r="B8" s="9">
        <v>45869</v>
      </c>
      <c r="C8" s="43" t="s">
        <v>19</v>
      </c>
      <c r="D8" s="45" t="s">
        <v>20</v>
      </c>
      <c r="E8" s="44">
        <v>314.6</v>
      </c>
      <c r="F8" s="43" t="s">
        <v>21</v>
      </c>
    </row>
    <row r="9" s="39" customFormat="1" ht="29" customHeight="1" spans="1:6">
      <c r="A9" s="43">
        <v>7</v>
      </c>
      <c r="B9" s="9">
        <v>45870</v>
      </c>
      <c r="C9" s="43" t="s">
        <v>22</v>
      </c>
      <c r="D9" s="43" t="s">
        <v>23</v>
      </c>
      <c r="E9" s="44">
        <v>3000</v>
      </c>
      <c r="F9" s="43" t="s">
        <v>24</v>
      </c>
    </row>
    <row r="10" s="39" customFormat="1" ht="29" customHeight="1" spans="1:6">
      <c r="A10" s="43">
        <v>8</v>
      </c>
      <c r="B10" s="9">
        <v>45877</v>
      </c>
      <c r="C10" s="43" t="s">
        <v>19</v>
      </c>
      <c r="D10" s="43" t="s">
        <v>25</v>
      </c>
      <c r="E10" s="44">
        <v>101</v>
      </c>
      <c r="F10" s="43" t="s">
        <v>26</v>
      </c>
    </row>
    <row r="11" s="39" customFormat="1" ht="29" customHeight="1" spans="1:6">
      <c r="A11" s="43">
        <v>9</v>
      </c>
      <c r="B11" s="9">
        <v>45885</v>
      </c>
      <c r="C11" s="43" t="s">
        <v>27</v>
      </c>
      <c r="D11" s="43" t="s">
        <v>17</v>
      </c>
      <c r="E11" s="44">
        <v>200</v>
      </c>
      <c r="F11" s="43" t="s">
        <v>28</v>
      </c>
    </row>
    <row r="12" s="39" customFormat="1" ht="29" customHeight="1" spans="1:6">
      <c r="A12" s="43">
        <v>10</v>
      </c>
      <c r="B12" s="9">
        <v>45899</v>
      </c>
      <c r="C12" s="43" t="s">
        <v>12</v>
      </c>
      <c r="D12" s="43" t="s">
        <v>29</v>
      </c>
      <c r="E12" s="44">
        <v>200</v>
      </c>
      <c r="F12" s="43" t="s">
        <v>30</v>
      </c>
    </row>
    <row r="13" s="39" customFormat="1" ht="29" customHeight="1" spans="1:6">
      <c r="A13" s="43">
        <v>11</v>
      </c>
      <c r="B13" s="9">
        <v>45900</v>
      </c>
      <c r="C13" s="43" t="s">
        <v>19</v>
      </c>
      <c r="D13" s="45" t="s">
        <v>20</v>
      </c>
      <c r="E13" s="44">
        <v>267.37</v>
      </c>
      <c r="F13" s="43" t="s">
        <v>31</v>
      </c>
    </row>
    <row r="14" s="39" customFormat="1" ht="29" customHeight="1" spans="1:6">
      <c r="A14" s="43">
        <v>12</v>
      </c>
      <c r="B14" s="9">
        <v>45909</v>
      </c>
      <c r="C14" s="45" t="s">
        <v>32</v>
      </c>
      <c r="D14" s="45" t="s">
        <v>33</v>
      </c>
      <c r="E14" s="44">
        <v>60000</v>
      </c>
      <c r="F14" s="43" t="s">
        <v>34</v>
      </c>
    </row>
    <row r="15" s="39" customFormat="1" ht="29" customHeight="1" spans="1:6">
      <c r="A15" s="43">
        <v>13</v>
      </c>
      <c r="B15" s="9">
        <v>45909</v>
      </c>
      <c r="C15" s="45" t="s">
        <v>35</v>
      </c>
      <c r="D15" s="45" t="s">
        <v>36</v>
      </c>
      <c r="E15" s="44">
        <v>47600</v>
      </c>
      <c r="F15" s="43" t="s">
        <v>37</v>
      </c>
    </row>
    <row r="16" s="39" customFormat="1" ht="29" customHeight="1" spans="1:6">
      <c r="A16" s="43">
        <v>14</v>
      </c>
      <c r="B16" s="9">
        <v>45928</v>
      </c>
      <c r="C16" s="43" t="s">
        <v>38</v>
      </c>
      <c r="D16" s="43" t="s">
        <v>39</v>
      </c>
      <c r="E16" s="44">
        <v>10891.6</v>
      </c>
      <c r="F16" s="43" t="s">
        <v>40</v>
      </c>
    </row>
    <row r="17" s="39" customFormat="1" ht="39" customHeight="1" spans="1:6">
      <c r="A17" s="43">
        <v>15</v>
      </c>
      <c r="B17" s="9">
        <v>45930</v>
      </c>
      <c r="C17" s="43" t="s">
        <v>19</v>
      </c>
      <c r="D17" s="45" t="s">
        <v>20</v>
      </c>
      <c r="E17" s="44">
        <f>119281.23-60000-47600</f>
        <v>11681.23</v>
      </c>
      <c r="F17" s="43" t="s">
        <v>41</v>
      </c>
    </row>
    <row r="18" s="39" customFormat="1" ht="41" customHeight="1" spans="1:6">
      <c r="A18" s="46"/>
      <c r="B18" s="47"/>
      <c r="C18" s="48" t="s">
        <v>42</v>
      </c>
      <c r="D18" s="49"/>
      <c r="E18" s="50">
        <f>SUM(E3:E17)</f>
        <v>136554.8</v>
      </c>
      <c r="F18" s="51"/>
    </row>
    <row r="19" s="39" customFormat="1" spans="3:6">
      <c r="C19" s="52"/>
      <c r="D19" s="52"/>
      <c r="E19" s="53"/>
      <c r="F19" s="52"/>
    </row>
    <row r="20" s="39" customFormat="1" spans="3:6">
      <c r="C20" s="52"/>
      <c r="D20" s="52"/>
      <c r="E20" s="53"/>
      <c r="F20" s="52"/>
    </row>
    <row r="21" s="39" customFormat="1" spans="3:6">
      <c r="C21" s="52"/>
      <c r="D21" s="52"/>
      <c r="E21" s="53"/>
      <c r="F21" s="52"/>
    </row>
    <row r="22" s="39" customFormat="1" spans="3:6">
      <c r="C22" s="52"/>
      <c r="D22" s="52"/>
      <c r="E22" s="53"/>
      <c r="F22" s="52"/>
    </row>
    <row r="23" s="39" customFormat="1" spans="3:6">
      <c r="C23" s="52"/>
      <c r="D23" s="52"/>
      <c r="E23" s="53"/>
      <c r="F23" s="52"/>
    </row>
    <row r="24" s="39" customFormat="1" spans="3:6">
      <c r="C24" s="52"/>
      <c r="D24" s="52"/>
      <c r="E24" s="53"/>
      <c r="F24" s="52"/>
    </row>
    <row r="25" s="39" customFormat="1" spans="3:6">
      <c r="C25" s="52"/>
      <c r="D25" s="52"/>
      <c r="E25" s="53"/>
      <c r="F25" s="52"/>
    </row>
    <row r="26" s="39" customFormat="1" spans="3:6">
      <c r="C26" s="52"/>
      <c r="D26" s="52"/>
      <c r="E26" s="53"/>
      <c r="F26" s="52"/>
    </row>
    <row r="27" s="39" customFormat="1" spans="3:6">
      <c r="C27" s="52"/>
      <c r="D27" s="52"/>
      <c r="E27" s="53"/>
      <c r="F27" s="52"/>
    </row>
    <row r="28" s="39" customFormat="1" spans="3:6">
      <c r="C28" s="52"/>
      <c r="D28" s="52"/>
      <c r="E28" s="53"/>
      <c r="F28" s="52"/>
    </row>
    <row r="29" s="39" customFormat="1" spans="3:6">
      <c r="C29" s="52"/>
      <c r="D29" s="52"/>
      <c r="E29" s="53"/>
      <c r="F29" s="52"/>
    </row>
    <row r="30" s="39" customFormat="1" spans="3:6">
      <c r="C30" s="52"/>
      <c r="D30" s="52"/>
      <c r="E30" s="53"/>
      <c r="F30" s="52"/>
    </row>
    <row r="31" s="39" customFormat="1" spans="3:6">
      <c r="C31" s="52"/>
      <c r="D31" s="52"/>
      <c r="E31" s="53"/>
      <c r="F31" s="52"/>
    </row>
    <row r="32" s="39" customFormat="1" spans="3:6">
      <c r="C32" s="52"/>
      <c r="D32" s="52"/>
      <c r="E32" s="53"/>
      <c r="F32" s="52"/>
    </row>
    <row r="33" s="39" customFormat="1" spans="3:6">
      <c r="C33" s="52"/>
      <c r="D33" s="52"/>
      <c r="E33" s="53"/>
      <c r="F33" s="52"/>
    </row>
    <row r="34" s="39" customFormat="1" spans="3:6">
      <c r="C34" s="52"/>
      <c r="D34" s="52"/>
      <c r="E34" s="53"/>
      <c r="F34" s="52"/>
    </row>
    <row r="35" s="39" customFormat="1" spans="3:6">
      <c r="C35" s="52"/>
      <c r="D35" s="52"/>
      <c r="E35" s="53"/>
      <c r="F35" s="52"/>
    </row>
    <row r="36" s="39" customFormat="1" spans="3:6">
      <c r="C36" s="52"/>
      <c r="D36" s="52"/>
      <c r="E36" s="53"/>
      <c r="F36" s="52"/>
    </row>
    <row r="37" s="39" customFormat="1" spans="3:6">
      <c r="C37" s="52"/>
      <c r="D37" s="52"/>
      <c r="E37" s="53"/>
      <c r="F37" s="52"/>
    </row>
    <row r="38" s="39" customFormat="1" spans="3:6">
      <c r="C38" s="52"/>
      <c r="D38" s="52"/>
      <c r="E38" s="53"/>
      <c r="F38" s="52"/>
    </row>
    <row r="39" s="39" customFormat="1" spans="3:6">
      <c r="C39" s="52"/>
      <c r="D39" s="52"/>
      <c r="E39" s="53"/>
      <c r="F39" s="52"/>
    </row>
    <row r="40" s="39" customFormat="1" spans="3:6">
      <c r="C40" s="52"/>
      <c r="D40" s="52"/>
      <c r="E40" s="53"/>
      <c r="F40" s="52"/>
    </row>
    <row r="41" s="39" customFormat="1" spans="3:6">
      <c r="C41" s="52"/>
      <c r="D41" s="52"/>
      <c r="E41" s="53"/>
      <c r="F41" s="52"/>
    </row>
    <row r="42" s="39" customFormat="1" spans="3:6">
      <c r="C42" s="52"/>
      <c r="D42" s="52"/>
      <c r="E42" s="53"/>
      <c r="F42" s="52"/>
    </row>
    <row r="43" s="39" customFormat="1" spans="3:6">
      <c r="C43" s="52"/>
      <c r="D43" s="52"/>
      <c r="E43" s="53"/>
      <c r="F43" s="52"/>
    </row>
    <row r="44" s="39" customFormat="1" spans="3:6">
      <c r="C44" s="52"/>
      <c r="D44" s="52"/>
      <c r="E44" s="53"/>
      <c r="F44" s="52"/>
    </row>
    <row r="45" s="39" customFormat="1" spans="3:6">
      <c r="C45" s="52"/>
      <c r="D45" s="52"/>
      <c r="E45" s="53"/>
      <c r="F45" s="52"/>
    </row>
    <row r="46" s="39" customFormat="1" spans="3:6">
      <c r="C46" s="52"/>
      <c r="D46" s="52"/>
      <c r="E46" s="53"/>
      <c r="F46" s="52"/>
    </row>
    <row r="47" s="39" customFormat="1" spans="3:6">
      <c r="C47" s="52"/>
      <c r="D47" s="52"/>
      <c r="E47" s="53"/>
      <c r="F47" s="52"/>
    </row>
    <row r="48" s="39" customFormat="1" spans="3:6">
      <c r="C48" s="52"/>
      <c r="D48" s="52"/>
      <c r="E48" s="53"/>
      <c r="F48" s="52"/>
    </row>
    <row r="49" s="39" customFormat="1" spans="3:6">
      <c r="C49" s="52"/>
      <c r="D49" s="52"/>
      <c r="E49" s="53"/>
      <c r="F49" s="52"/>
    </row>
    <row r="50" s="39" customFormat="1" spans="3:6">
      <c r="C50" s="52"/>
      <c r="D50" s="52"/>
      <c r="E50" s="53"/>
      <c r="F50" s="52"/>
    </row>
    <row r="51" s="39" customFormat="1" spans="3:6">
      <c r="C51" s="52"/>
      <c r="D51" s="52"/>
      <c r="E51" s="53"/>
      <c r="F51" s="52"/>
    </row>
    <row r="52" s="39" customFormat="1" spans="3:6">
      <c r="C52" s="52"/>
      <c r="D52" s="52"/>
      <c r="E52" s="53"/>
      <c r="F52" s="52"/>
    </row>
    <row r="53" s="39" customFormat="1" spans="3:6">
      <c r="C53" s="52"/>
      <c r="D53" s="52"/>
      <c r="E53" s="53"/>
      <c r="F53" s="52"/>
    </row>
    <row r="54" s="39" customFormat="1" spans="3:6">
      <c r="C54" s="52"/>
      <c r="D54" s="52"/>
      <c r="E54" s="53"/>
      <c r="F54" s="52"/>
    </row>
    <row r="55" s="39" customFormat="1" spans="3:6">
      <c r="C55" s="52"/>
      <c r="D55" s="52"/>
      <c r="E55" s="53"/>
      <c r="F55" s="52"/>
    </row>
    <row r="56" s="39" customFormat="1" spans="3:6">
      <c r="C56" s="52"/>
      <c r="D56" s="52"/>
      <c r="E56" s="53"/>
      <c r="F56" s="52"/>
    </row>
    <row r="57" s="39" customFormat="1" spans="3:6">
      <c r="C57" s="52"/>
      <c r="D57" s="52"/>
      <c r="E57" s="53"/>
      <c r="F57" s="52"/>
    </row>
    <row r="58" s="39" customFormat="1" spans="3:6">
      <c r="C58" s="52"/>
      <c r="D58" s="52"/>
      <c r="E58" s="53"/>
      <c r="F58" s="52"/>
    </row>
    <row r="59" s="39" customFormat="1" spans="3:6">
      <c r="C59" s="52"/>
      <c r="D59" s="52"/>
      <c r="E59" s="53"/>
      <c r="F59" s="52"/>
    </row>
    <row r="60" s="39" customFormat="1" spans="3:6">
      <c r="C60" s="52"/>
      <c r="D60" s="52"/>
      <c r="E60" s="53"/>
      <c r="F60" s="52"/>
    </row>
    <row r="61" s="39" customFormat="1" spans="3:6">
      <c r="C61" s="52"/>
      <c r="D61" s="52"/>
      <c r="E61" s="53"/>
      <c r="F61" s="52"/>
    </row>
    <row r="62" s="39" customFormat="1" spans="3:6">
      <c r="C62" s="52"/>
      <c r="D62" s="52"/>
      <c r="E62" s="53"/>
      <c r="F62" s="52"/>
    </row>
    <row r="63" s="39" customFormat="1" spans="3:6">
      <c r="C63" s="52"/>
      <c r="D63" s="52"/>
      <c r="E63" s="53"/>
      <c r="F63" s="52"/>
    </row>
    <row r="64" s="39" customFormat="1" spans="3:6">
      <c r="C64" s="52"/>
      <c r="D64" s="52"/>
      <c r="E64" s="53"/>
      <c r="F64" s="52"/>
    </row>
    <row r="65" s="39" customFormat="1" spans="3:6">
      <c r="C65" s="52"/>
      <c r="D65" s="52"/>
      <c r="E65" s="53"/>
      <c r="F65" s="52"/>
    </row>
    <row r="66" s="39" customFormat="1" spans="3:6">
      <c r="C66" s="52"/>
      <c r="D66" s="52"/>
      <c r="E66" s="53"/>
      <c r="F66" s="52"/>
    </row>
    <row r="67" s="39" customFormat="1" spans="3:6">
      <c r="C67" s="52"/>
      <c r="D67" s="52"/>
      <c r="E67" s="53"/>
      <c r="F67" s="52"/>
    </row>
    <row r="68" s="39" customFormat="1" spans="3:6">
      <c r="C68" s="52"/>
      <c r="D68" s="52"/>
      <c r="E68" s="53"/>
      <c r="F68" s="52"/>
    </row>
    <row r="69" s="39" customFormat="1" spans="3:6">
      <c r="C69" s="52"/>
      <c r="D69" s="52"/>
      <c r="E69" s="53"/>
      <c r="F69" s="52"/>
    </row>
    <row r="70" s="39" customFormat="1" spans="3:6">
      <c r="C70" s="52"/>
      <c r="D70" s="52"/>
      <c r="E70" s="53"/>
      <c r="F70" s="52"/>
    </row>
    <row r="71" s="39" customFormat="1" spans="3:6">
      <c r="C71" s="52"/>
      <c r="D71" s="52"/>
      <c r="E71" s="53"/>
      <c r="F71" s="52"/>
    </row>
    <row r="72" s="39" customFormat="1" spans="3:6">
      <c r="C72" s="52"/>
      <c r="D72" s="52"/>
      <c r="E72" s="53"/>
      <c r="F72" s="52"/>
    </row>
    <row r="73" s="39" customFormat="1" spans="3:6">
      <c r="C73" s="52"/>
      <c r="D73" s="52"/>
      <c r="E73" s="53"/>
      <c r="F73" s="52"/>
    </row>
    <row r="74" s="39" customFormat="1" spans="3:6">
      <c r="C74" s="52"/>
      <c r="D74" s="52"/>
      <c r="E74" s="53"/>
      <c r="F74" s="52"/>
    </row>
    <row r="75" s="39" customFormat="1" spans="3:6">
      <c r="C75" s="52"/>
      <c r="D75" s="52"/>
      <c r="E75" s="53"/>
      <c r="F75" s="52"/>
    </row>
    <row r="76" s="39" customFormat="1" spans="3:6">
      <c r="C76" s="52"/>
      <c r="D76" s="52"/>
      <c r="E76" s="53"/>
      <c r="F76" s="52"/>
    </row>
    <row r="77" s="39" customFormat="1" spans="3:6">
      <c r="C77" s="52"/>
      <c r="D77" s="52"/>
      <c r="E77" s="53"/>
      <c r="F77" s="52"/>
    </row>
    <row r="78" s="39" customFormat="1" spans="3:6">
      <c r="C78" s="52"/>
      <c r="D78" s="52"/>
      <c r="E78" s="53"/>
      <c r="F78" s="52"/>
    </row>
    <row r="79" s="39" customFormat="1" spans="3:6">
      <c r="C79" s="52"/>
      <c r="D79" s="52"/>
      <c r="E79" s="53"/>
      <c r="F79" s="52"/>
    </row>
    <row r="80" s="39" customFormat="1" spans="3:6">
      <c r="C80" s="52"/>
      <c r="D80" s="52"/>
      <c r="E80" s="53"/>
      <c r="F80" s="52"/>
    </row>
    <row r="81" s="39" customFormat="1" spans="3:6">
      <c r="C81" s="52"/>
      <c r="D81" s="52"/>
      <c r="E81" s="53"/>
      <c r="F81" s="52"/>
    </row>
    <row r="82" s="39" customFormat="1" spans="3:6">
      <c r="C82" s="52"/>
      <c r="D82" s="52"/>
      <c r="E82" s="53"/>
      <c r="F82" s="52"/>
    </row>
    <row r="83" s="39" customFormat="1" spans="3:6">
      <c r="C83" s="52"/>
      <c r="D83" s="52"/>
      <c r="E83" s="53"/>
      <c r="F83" s="52"/>
    </row>
    <row r="84" s="39" customFormat="1" spans="3:6">
      <c r="C84" s="52"/>
      <c r="D84" s="52"/>
      <c r="E84" s="53"/>
      <c r="F84" s="52"/>
    </row>
    <row r="85" s="39" customFormat="1" spans="3:6">
      <c r="C85" s="52"/>
      <c r="D85" s="52"/>
      <c r="E85" s="53"/>
      <c r="F85" s="52"/>
    </row>
    <row r="86" s="39" customFormat="1" spans="3:6">
      <c r="C86" s="52"/>
      <c r="D86" s="52"/>
      <c r="E86" s="53"/>
      <c r="F86" s="52"/>
    </row>
    <row r="87" s="39" customFormat="1" spans="3:6">
      <c r="C87" s="52"/>
      <c r="D87" s="52"/>
      <c r="E87" s="53"/>
      <c r="F87" s="52"/>
    </row>
    <row r="88" s="39" customFormat="1" spans="3:6">
      <c r="C88" s="52"/>
      <c r="D88" s="52"/>
      <c r="E88" s="53"/>
      <c r="F88" s="52"/>
    </row>
    <row r="89" s="39" customFormat="1" spans="3:6">
      <c r="C89" s="52"/>
      <c r="D89" s="52"/>
      <c r="E89" s="53"/>
      <c r="F89" s="52"/>
    </row>
    <row r="90" s="39" customFormat="1" spans="3:6">
      <c r="C90" s="52"/>
      <c r="D90" s="52"/>
      <c r="E90" s="53"/>
      <c r="F90" s="52"/>
    </row>
    <row r="91" s="39" customFormat="1" spans="3:6">
      <c r="C91" s="52"/>
      <c r="D91" s="52"/>
      <c r="E91" s="53"/>
      <c r="F91" s="52"/>
    </row>
    <row r="92" s="39" customFormat="1" spans="3:6">
      <c r="C92" s="52"/>
      <c r="D92" s="52"/>
      <c r="E92" s="53"/>
      <c r="F92" s="52"/>
    </row>
    <row r="93" s="39" customFormat="1" spans="3:6">
      <c r="C93" s="52"/>
      <c r="D93" s="52"/>
      <c r="E93" s="53"/>
      <c r="F93" s="52"/>
    </row>
    <row r="94" s="39" customFormat="1" spans="3:6">
      <c r="C94" s="52"/>
      <c r="D94" s="52"/>
      <c r="E94" s="53"/>
      <c r="F94" s="52"/>
    </row>
    <row r="95" s="39" customFormat="1" spans="3:6">
      <c r="C95" s="52"/>
      <c r="D95" s="52"/>
      <c r="E95" s="53"/>
      <c r="F95" s="52"/>
    </row>
    <row r="96" s="39" customFormat="1" spans="3:6">
      <c r="C96" s="52"/>
      <c r="D96" s="52"/>
      <c r="E96" s="53"/>
      <c r="F96" s="52"/>
    </row>
    <row r="97" s="39" customFormat="1" spans="3:6">
      <c r="C97" s="52"/>
      <c r="D97" s="52"/>
      <c r="E97" s="53"/>
      <c r="F97" s="52"/>
    </row>
    <row r="98" s="39" customFormat="1" spans="3:6">
      <c r="C98" s="52"/>
      <c r="D98" s="52"/>
      <c r="E98" s="53"/>
      <c r="F98" s="52"/>
    </row>
    <row r="99" s="39" customFormat="1" spans="3:6">
      <c r="C99" s="52"/>
      <c r="D99" s="52"/>
      <c r="E99" s="53"/>
      <c r="F99" s="52"/>
    </row>
    <row r="100" s="39" customFormat="1" spans="3:6">
      <c r="C100" s="52"/>
      <c r="D100" s="52"/>
      <c r="E100" s="53"/>
      <c r="F100" s="52"/>
    </row>
    <row r="101" s="39" customFormat="1" spans="3:6">
      <c r="C101" s="52"/>
      <c r="D101" s="52"/>
      <c r="E101" s="53"/>
      <c r="F101" s="52"/>
    </row>
    <row r="102" s="39" customFormat="1" spans="3:6">
      <c r="C102" s="52"/>
      <c r="D102" s="52"/>
      <c r="E102" s="53"/>
      <c r="F102" s="52"/>
    </row>
    <row r="103" s="39" customFormat="1" spans="3:6">
      <c r="C103" s="52"/>
      <c r="D103" s="52"/>
      <c r="E103" s="53"/>
      <c r="F103" s="52"/>
    </row>
    <row r="104" s="39" customFormat="1" spans="3:6">
      <c r="C104" s="52"/>
      <c r="D104" s="52"/>
      <c r="E104" s="53"/>
      <c r="F104" s="52"/>
    </row>
    <row r="105" s="39" customFormat="1" spans="3:6">
      <c r="C105" s="52"/>
      <c r="D105" s="52"/>
      <c r="E105" s="53"/>
      <c r="F105" s="52"/>
    </row>
    <row r="106" s="39" customFormat="1" spans="3:6">
      <c r="C106" s="52"/>
      <c r="D106" s="52"/>
      <c r="E106" s="53"/>
      <c r="F106" s="52"/>
    </row>
    <row r="107" s="39" customFormat="1" spans="3:6">
      <c r="C107" s="52"/>
      <c r="D107" s="52"/>
      <c r="E107" s="53"/>
      <c r="F107" s="52"/>
    </row>
    <row r="108" s="39" customFormat="1" spans="3:6">
      <c r="C108" s="52"/>
      <c r="D108" s="52"/>
      <c r="E108" s="53"/>
      <c r="F108" s="52"/>
    </row>
    <row r="109" s="39" customFormat="1" spans="3:6">
      <c r="C109" s="52"/>
      <c r="D109" s="52"/>
      <c r="E109" s="53"/>
      <c r="F109" s="52"/>
    </row>
    <row r="110" s="39" customFormat="1" spans="3:6">
      <c r="C110" s="52"/>
      <c r="D110" s="52"/>
      <c r="E110" s="53"/>
      <c r="F110" s="52"/>
    </row>
    <row r="111" s="39" customFormat="1" spans="3:6">
      <c r="C111" s="52"/>
      <c r="D111" s="52"/>
      <c r="E111" s="53"/>
      <c r="F111" s="52"/>
    </row>
    <row r="112" s="39" customFormat="1" spans="3:6">
      <c r="C112" s="52"/>
      <c r="D112" s="52"/>
      <c r="E112" s="53"/>
      <c r="F112" s="52"/>
    </row>
    <row r="113" s="39" customFormat="1" spans="3:6">
      <c r="C113" s="52"/>
      <c r="D113" s="52"/>
      <c r="E113" s="53"/>
      <c r="F113" s="52"/>
    </row>
    <row r="114" s="39" customFormat="1" spans="3:6">
      <c r="C114" s="52"/>
      <c r="D114" s="52"/>
      <c r="E114" s="53"/>
      <c r="F114" s="52"/>
    </row>
    <row r="115" s="39" customFormat="1" spans="3:6">
      <c r="C115" s="52"/>
      <c r="D115" s="52"/>
      <c r="E115" s="53"/>
      <c r="F115" s="52"/>
    </row>
    <row r="116" s="39" customFormat="1" spans="3:6">
      <c r="C116" s="52"/>
      <c r="D116" s="52"/>
      <c r="E116" s="53"/>
      <c r="F116" s="52"/>
    </row>
    <row r="117" s="39" customFormat="1" spans="3:6">
      <c r="C117" s="52"/>
      <c r="D117" s="52"/>
      <c r="E117" s="53"/>
      <c r="F117" s="52"/>
    </row>
    <row r="118" s="39" customFormat="1" spans="3:6">
      <c r="C118" s="52"/>
      <c r="D118" s="52"/>
      <c r="E118" s="53"/>
      <c r="F118" s="52"/>
    </row>
    <row r="119" s="39" customFormat="1" spans="3:6">
      <c r="C119" s="52"/>
      <c r="D119" s="52"/>
      <c r="E119" s="53"/>
      <c r="F119" s="52"/>
    </row>
    <row r="120" s="39" customFormat="1" spans="3:6">
      <c r="C120" s="52"/>
      <c r="D120" s="52"/>
      <c r="E120" s="53"/>
      <c r="F120" s="52"/>
    </row>
    <row r="121" s="39" customFormat="1" spans="3:6">
      <c r="C121" s="52"/>
      <c r="D121" s="52"/>
      <c r="E121" s="53"/>
      <c r="F121" s="52"/>
    </row>
    <row r="122" s="39" customFormat="1" spans="3:6">
      <c r="C122" s="52"/>
      <c r="D122" s="52"/>
      <c r="E122" s="53"/>
      <c r="F122" s="52"/>
    </row>
    <row r="123" s="39" customFormat="1" spans="3:6">
      <c r="C123" s="52"/>
      <c r="D123" s="52"/>
      <c r="E123" s="53"/>
      <c r="F123" s="52"/>
    </row>
    <row r="124" s="39" customFormat="1" spans="3:6">
      <c r="C124" s="52"/>
      <c r="D124" s="52"/>
      <c r="E124" s="53"/>
      <c r="F124" s="52"/>
    </row>
    <row r="125" s="39" customFormat="1" spans="3:6">
      <c r="C125" s="52"/>
      <c r="D125" s="52"/>
      <c r="E125" s="53"/>
      <c r="F125" s="52"/>
    </row>
    <row r="126" s="39" customFormat="1" spans="3:6">
      <c r="C126" s="52"/>
      <c r="D126" s="52"/>
      <c r="E126" s="53"/>
      <c r="F126" s="52"/>
    </row>
    <row r="127" s="39" customFormat="1" spans="3:6">
      <c r="C127" s="52"/>
      <c r="D127" s="52"/>
      <c r="E127" s="53"/>
      <c r="F127" s="52"/>
    </row>
    <row r="128" s="39" customFormat="1" spans="3:6">
      <c r="C128" s="52"/>
      <c r="D128" s="52"/>
      <c r="E128" s="53"/>
      <c r="F128" s="52"/>
    </row>
    <row r="129" s="39" customFormat="1" spans="3:6">
      <c r="C129" s="52"/>
      <c r="D129" s="52"/>
      <c r="E129" s="53"/>
      <c r="F129" s="52"/>
    </row>
    <row r="130" s="39" customFormat="1" spans="3:6">
      <c r="C130" s="52"/>
      <c r="D130" s="52"/>
      <c r="E130" s="53"/>
      <c r="F130" s="52"/>
    </row>
    <row r="131" s="39" customFormat="1" spans="3:6">
      <c r="C131" s="52"/>
      <c r="D131" s="52"/>
      <c r="E131" s="53"/>
      <c r="F131" s="52"/>
    </row>
    <row r="132" s="39" customFormat="1" spans="3:6">
      <c r="C132" s="52"/>
      <c r="D132" s="52"/>
      <c r="E132" s="53"/>
      <c r="F132" s="52"/>
    </row>
    <row r="133" s="39" customFormat="1" spans="3:6">
      <c r="C133" s="52"/>
      <c r="D133" s="52"/>
      <c r="E133" s="53"/>
      <c r="F133" s="52"/>
    </row>
    <row r="134" s="39" customFormat="1" spans="3:6">
      <c r="C134" s="52"/>
      <c r="D134" s="52"/>
      <c r="E134" s="53"/>
      <c r="F134" s="52"/>
    </row>
    <row r="135" s="39" customFormat="1" spans="3:6">
      <c r="C135" s="52"/>
      <c r="D135" s="52"/>
      <c r="E135" s="53"/>
      <c r="F135" s="52"/>
    </row>
    <row r="136" s="39" customFormat="1" spans="3:6">
      <c r="C136" s="52"/>
      <c r="D136" s="52"/>
      <c r="E136" s="53"/>
      <c r="F136" s="52"/>
    </row>
    <row r="137" s="39" customFormat="1" spans="3:6">
      <c r="C137" s="52"/>
      <c r="D137" s="52"/>
      <c r="E137" s="53"/>
      <c r="F137" s="52"/>
    </row>
    <row r="138" s="39" customFormat="1" spans="3:6">
      <c r="C138" s="52"/>
      <c r="D138" s="52"/>
      <c r="E138" s="53"/>
      <c r="F138" s="52"/>
    </row>
    <row r="139" s="39" customFormat="1" spans="3:6">
      <c r="C139" s="52"/>
      <c r="D139" s="52"/>
      <c r="E139" s="53"/>
      <c r="F139" s="52"/>
    </row>
    <row r="140" s="39" customFormat="1" spans="3:6">
      <c r="C140" s="52"/>
      <c r="D140" s="52"/>
      <c r="E140" s="53"/>
      <c r="F140" s="52"/>
    </row>
    <row r="141" s="39" customFormat="1" spans="3:6">
      <c r="C141" s="52"/>
      <c r="D141" s="52"/>
      <c r="E141" s="53"/>
      <c r="F141" s="52"/>
    </row>
    <row r="142" s="39" customFormat="1" spans="3:6">
      <c r="C142" s="52"/>
      <c r="D142" s="52"/>
      <c r="E142" s="53"/>
      <c r="F142" s="52"/>
    </row>
    <row r="143" s="39" customFormat="1" spans="3:6">
      <c r="C143" s="52"/>
      <c r="D143" s="52"/>
      <c r="E143" s="53"/>
      <c r="F143" s="52"/>
    </row>
    <row r="144" s="39" customFormat="1" spans="3:6">
      <c r="C144" s="52"/>
      <c r="D144" s="52"/>
      <c r="E144" s="53"/>
      <c r="F144" s="52"/>
    </row>
    <row r="145" s="39" customFormat="1" spans="3:6">
      <c r="C145" s="52"/>
      <c r="D145" s="52"/>
      <c r="E145" s="53"/>
      <c r="F145" s="52"/>
    </row>
    <row r="146" s="39" customFormat="1" spans="3:6">
      <c r="C146" s="52"/>
      <c r="D146" s="52"/>
      <c r="E146" s="53"/>
      <c r="F146" s="52"/>
    </row>
    <row r="147" s="39" customFormat="1" spans="3:6">
      <c r="C147" s="52"/>
      <c r="D147" s="52"/>
      <c r="E147" s="53"/>
      <c r="F147" s="52"/>
    </row>
    <row r="148" s="39" customFormat="1" spans="3:6">
      <c r="C148" s="52"/>
      <c r="D148" s="52"/>
      <c r="E148" s="53"/>
      <c r="F148" s="52"/>
    </row>
    <row r="149" s="39" customFormat="1" spans="3:6">
      <c r="C149" s="52"/>
      <c r="D149" s="52"/>
      <c r="E149" s="53"/>
      <c r="F149" s="52"/>
    </row>
    <row r="150" s="39" customFormat="1" spans="3:6">
      <c r="C150" s="52"/>
      <c r="D150" s="52"/>
      <c r="E150" s="53"/>
      <c r="F150" s="52"/>
    </row>
    <row r="151" s="39" customFormat="1" spans="3:6">
      <c r="C151" s="52"/>
      <c r="D151" s="52"/>
      <c r="E151" s="53"/>
      <c r="F151" s="52"/>
    </row>
    <row r="152" s="39" customFormat="1" spans="3:6">
      <c r="C152" s="52"/>
      <c r="D152" s="52"/>
      <c r="E152" s="53"/>
      <c r="F152" s="52"/>
    </row>
    <row r="153" s="39" customFormat="1" spans="3:6">
      <c r="C153" s="52"/>
      <c r="D153" s="52"/>
      <c r="E153" s="53"/>
      <c r="F153" s="52"/>
    </row>
    <row r="154" s="39" customFormat="1" spans="3:6">
      <c r="C154" s="52"/>
      <c r="D154" s="52"/>
      <c r="E154" s="53"/>
      <c r="F154" s="52"/>
    </row>
    <row r="155" s="39" customFormat="1" spans="3:6">
      <c r="C155" s="52"/>
      <c r="D155" s="52"/>
      <c r="E155" s="53"/>
      <c r="F155" s="52"/>
    </row>
    <row r="156" s="39" customFormat="1" spans="3:6">
      <c r="C156" s="52"/>
      <c r="D156" s="52"/>
      <c r="E156" s="53"/>
      <c r="F156" s="52"/>
    </row>
    <row r="157" s="39" customFormat="1" spans="3:6">
      <c r="C157" s="52"/>
      <c r="D157" s="52"/>
      <c r="E157" s="53"/>
      <c r="F157" s="52"/>
    </row>
    <row r="158" s="39" customFormat="1" spans="3:6">
      <c r="C158" s="52"/>
      <c r="D158" s="52"/>
      <c r="E158" s="53"/>
      <c r="F158" s="52"/>
    </row>
    <row r="159" s="39" customFormat="1" spans="3:6">
      <c r="C159" s="52"/>
      <c r="D159" s="52"/>
      <c r="E159" s="53"/>
      <c r="F159" s="52"/>
    </row>
    <row r="160" s="39" customFormat="1" spans="3:6">
      <c r="C160" s="52"/>
      <c r="D160" s="52"/>
      <c r="E160" s="53"/>
      <c r="F160" s="52"/>
    </row>
    <row r="161" s="39" customFormat="1" spans="3:6">
      <c r="C161" s="52"/>
      <c r="D161" s="52"/>
      <c r="E161" s="53"/>
      <c r="F161" s="52"/>
    </row>
    <row r="162" s="39" customFormat="1" spans="3:6">
      <c r="C162" s="52"/>
      <c r="D162" s="52"/>
      <c r="E162" s="53"/>
      <c r="F162" s="52"/>
    </row>
    <row r="163" s="39" customFormat="1" spans="3:6">
      <c r="C163" s="52"/>
      <c r="D163" s="52"/>
      <c r="E163" s="53"/>
      <c r="F163" s="52"/>
    </row>
    <row r="164" s="39" customFormat="1" spans="3:6">
      <c r="C164" s="52"/>
      <c r="D164" s="52"/>
      <c r="E164" s="53"/>
      <c r="F164" s="52"/>
    </row>
    <row r="165" s="39" customFormat="1" spans="3:6">
      <c r="C165" s="52"/>
      <c r="D165" s="52"/>
      <c r="E165" s="53"/>
      <c r="F165" s="52"/>
    </row>
    <row r="166" s="39" customFormat="1" spans="3:6">
      <c r="C166" s="52"/>
      <c r="D166" s="52"/>
      <c r="E166" s="53"/>
      <c r="F166" s="52"/>
    </row>
    <row r="167" s="39" customFormat="1" spans="3:6">
      <c r="C167" s="52"/>
      <c r="D167" s="52"/>
      <c r="E167" s="53"/>
      <c r="F167" s="52"/>
    </row>
    <row r="168" s="39" customFormat="1" spans="3:6">
      <c r="C168" s="52"/>
      <c r="D168" s="52"/>
      <c r="E168" s="53"/>
      <c r="F168" s="52"/>
    </row>
    <row r="169" s="39" customFormat="1" spans="3:6">
      <c r="C169" s="52"/>
      <c r="D169" s="52"/>
      <c r="E169" s="53"/>
      <c r="F169" s="52"/>
    </row>
    <row r="170" s="39" customFormat="1" spans="3:6">
      <c r="C170" s="52"/>
      <c r="D170" s="52"/>
      <c r="E170" s="53"/>
      <c r="F170" s="52"/>
    </row>
    <row r="171" s="39" customFormat="1" spans="3:6">
      <c r="C171" s="52"/>
      <c r="D171" s="52"/>
      <c r="E171" s="53"/>
      <c r="F171" s="52"/>
    </row>
    <row r="172" s="39" customFormat="1" spans="3:6">
      <c r="C172" s="52"/>
      <c r="D172" s="52"/>
      <c r="E172" s="53"/>
      <c r="F172" s="52"/>
    </row>
    <row r="173" s="39" customFormat="1" spans="3:6">
      <c r="C173" s="52"/>
      <c r="D173" s="52"/>
      <c r="E173" s="53"/>
      <c r="F173" s="52"/>
    </row>
    <row r="174" s="39" customFormat="1" spans="3:6">
      <c r="C174" s="52"/>
      <c r="D174" s="52"/>
      <c r="E174" s="53"/>
      <c r="F174" s="52"/>
    </row>
    <row r="175" s="39" customFormat="1" spans="3:6">
      <c r="C175" s="52"/>
      <c r="D175" s="52"/>
      <c r="E175" s="53"/>
      <c r="F175" s="52"/>
    </row>
    <row r="176" s="39" customFormat="1" spans="3:6">
      <c r="C176" s="52"/>
      <c r="D176" s="52"/>
      <c r="E176" s="53"/>
      <c r="F176" s="52"/>
    </row>
    <row r="177" s="39" customFormat="1" spans="3:6">
      <c r="C177" s="52"/>
      <c r="D177" s="52"/>
      <c r="E177" s="53"/>
      <c r="F177" s="52"/>
    </row>
    <row r="178" s="39" customFormat="1" spans="3:6">
      <c r="C178" s="52"/>
      <c r="D178" s="52"/>
      <c r="E178" s="53"/>
      <c r="F178" s="52"/>
    </row>
    <row r="179" s="39" customFormat="1" spans="3:6">
      <c r="C179" s="52"/>
      <c r="D179" s="52"/>
      <c r="E179" s="53"/>
      <c r="F179" s="52"/>
    </row>
    <row r="180" s="39" customFormat="1" spans="3:6">
      <c r="C180" s="52"/>
      <c r="D180" s="52"/>
      <c r="E180" s="53"/>
      <c r="F180" s="52"/>
    </row>
    <row r="181" s="39" customFormat="1" spans="3:6">
      <c r="C181" s="52"/>
      <c r="D181" s="52"/>
      <c r="E181" s="53"/>
      <c r="F181" s="52"/>
    </row>
    <row r="182" s="39" customFormat="1" spans="3:6">
      <c r="C182" s="52"/>
      <c r="D182" s="52"/>
      <c r="E182" s="53"/>
      <c r="F182" s="52"/>
    </row>
    <row r="183" s="39" customFormat="1" spans="3:6">
      <c r="C183" s="52"/>
      <c r="D183" s="52"/>
      <c r="E183" s="53"/>
      <c r="F183" s="52"/>
    </row>
    <row r="184" s="39" customFormat="1" spans="3:6">
      <c r="C184" s="52"/>
      <c r="D184" s="52"/>
      <c r="E184" s="53"/>
      <c r="F184" s="52"/>
    </row>
    <row r="185" s="39" customFormat="1" spans="3:6">
      <c r="C185" s="52"/>
      <c r="D185" s="52"/>
      <c r="E185" s="53"/>
      <c r="F185" s="52"/>
    </row>
    <row r="186" s="39" customFormat="1" spans="3:6">
      <c r="C186" s="52"/>
      <c r="D186" s="52"/>
      <c r="E186" s="53"/>
      <c r="F186" s="52"/>
    </row>
    <row r="187" s="39" customFormat="1" spans="3:6">
      <c r="C187" s="52"/>
      <c r="D187" s="52"/>
      <c r="E187" s="53"/>
      <c r="F187" s="52"/>
    </row>
    <row r="188" s="39" customFormat="1" spans="3:6">
      <c r="C188" s="52"/>
      <c r="D188" s="52"/>
      <c r="E188" s="53"/>
      <c r="F188" s="52"/>
    </row>
    <row r="189" s="39" customFormat="1" spans="3:6">
      <c r="C189" s="52"/>
      <c r="D189" s="52"/>
      <c r="E189" s="53"/>
      <c r="F189" s="52"/>
    </row>
    <row r="190" s="39" customFormat="1" spans="3:6">
      <c r="C190" s="52"/>
      <c r="D190" s="52"/>
      <c r="E190" s="53"/>
      <c r="F190" s="52"/>
    </row>
    <row r="191" s="39" customFormat="1" spans="3:6">
      <c r="C191" s="52"/>
      <c r="D191" s="52"/>
      <c r="E191" s="53"/>
      <c r="F191" s="52"/>
    </row>
    <row r="192" s="39" customFormat="1" spans="3:6">
      <c r="C192" s="52"/>
      <c r="D192" s="52"/>
      <c r="E192" s="53"/>
      <c r="F192" s="52"/>
    </row>
    <row r="193" s="39" customFormat="1" spans="3:6">
      <c r="C193" s="52"/>
      <c r="D193" s="52"/>
      <c r="E193" s="53"/>
      <c r="F193" s="52"/>
    </row>
    <row r="194" s="39" customFormat="1" spans="3:6">
      <c r="C194" s="52"/>
      <c r="D194" s="52"/>
      <c r="E194" s="53"/>
      <c r="F194" s="52"/>
    </row>
    <row r="195" s="39" customFormat="1" spans="3:6">
      <c r="C195" s="52"/>
      <c r="D195" s="52"/>
      <c r="E195" s="53"/>
      <c r="F195" s="52"/>
    </row>
    <row r="196" s="39" customFormat="1" spans="3:6">
      <c r="C196" s="52"/>
      <c r="D196" s="52"/>
      <c r="E196" s="53"/>
      <c r="F196" s="52"/>
    </row>
    <row r="197" s="39" customFormat="1" spans="3:6">
      <c r="C197" s="52"/>
      <c r="D197" s="52"/>
      <c r="E197" s="53"/>
      <c r="F197" s="52"/>
    </row>
    <row r="198" s="39" customFormat="1" spans="3:6">
      <c r="C198" s="52"/>
      <c r="D198" s="52"/>
      <c r="E198" s="53"/>
      <c r="F198" s="52"/>
    </row>
    <row r="199" s="39" customFormat="1" spans="3:6">
      <c r="C199" s="52"/>
      <c r="D199" s="52"/>
      <c r="E199" s="53"/>
      <c r="F199" s="52"/>
    </row>
  </sheetData>
  <sheetProtection algorithmName="SHA-512" hashValue="iHF+A+Hp1xW50s/ag0nJx6BOnVMhmye0iI9ojldHqTdpQoNvIlQmUce4OTR/gnqOyRbdqMiONJHUc8aGhlfewg==" saltValue="IG4jskOLUOrS+6Sk0Ih7EQ==" spinCount="100000" sheet="1" autoFilter="0" objects="1"/>
  <mergeCells count="2">
    <mergeCell ref="A1:F1"/>
    <mergeCell ref="C18:D18"/>
  </mergeCells>
  <printOptions horizontalCentered="1"/>
  <pageMargins left="0.751389" right="0.751389" top="1" bottom="1" header="0.747917" footer="0.74791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9"/>
  <sheetViews>
    <sheetView workbookViewId="0">
      <selection activeCell="G5" sqref="G5"/>
    </sheetView>
  </sheetViews>
  <sheetFormatPr defaultColWidth="9" defaultRowHeight="12.9"/>
  <cols>
    <col min="1" max="1" width="5.12844036697248" customWidth="1"/>
    <col min="2" max="2" width="12.8256880733945" customWidth="1"/>
    <col min="3" max="3" width="26.5412844036697" customWidth="1"/>
    <col min="4" max="4" width="44.8715596330275" customWidth="1"/>
    <col min="5" max="5" width="20.7522935779816" customWidth="1"/>
    <col min="6" max="6" width="10.6238532110092" customWidth="1"/>
    <col min="7" max="7" width="8.75229357798165" customWidth="1"/>
    <col min="8" max="8" width="5.62385321100917" customWidth="1"/>
    <col min="9" max="9" width="16.7522935779816" style="31" customWidth="1"/>
    <col min="10" max="10" width="12.2477064220183" customWidth="1"/>
    <col min="11" max="11" width="2.62385321100917" customWidth="1"/>
  </cols>
  <sheetData>
    <row r="1" s="1" customFormat="1" ht="70" customHeight="1" spans="1:10">
      <c r="A1" s="3" t="s">
        <v>43</v>
      </c>
      <c r="B1" s="3"/>
      <c r="C1" s="3"/>
      <c r="D1" s="3"/>
      <c r="E1" s="3"/>
      <c r="F1" s="3"/>
      <c r="G1" s="3"/>
      <c r="H1" s="3"/>
      <c r="I1" s="35"/>
      <c r="J1" s="3"/>
    </row>
    <row r="2" s="30" customFormat="1" ht="33" customHeight="1" spans="1:10">
      <c r="A2" s="32" t="s">
        <v>1</v>
      </c>
      <c r="B2" s="32" t="s">
        <v>2</v>
      </c>
      <c r="C2" s="32" t="s">
        <v>3</v>
      </c>
      <c r="D2" s="33" t="s">
        <v>4</v>
      </c>
      <c r="E2" s="32" t="s">
        <v>44</v>
      </c>
      <c r="F2" s="32" t="s">
        <v>45</v>
      </c>
      <c r="G2" s="32" t="s">
        <v>46</v>
      </c>
      <c r="H2" s="32" t="s">
        <v>47</v>
      </c>
      <c r="I2" s="36" t="s">
        <v>48</v>
      </c>
      <c r="J2" s="32" t="s">
        <v>6</v>
      </c>
    </row>
    <row r="3" ht="30" customHeight="1" spans="1:10">
      <c r="A3" s="8">
        <v>1</v>
      </c>
      <c r="B3" s="9">
        <v>45866</v>
      </c>
      <c r="C3" s="8" t="s">
        <v>49</v>
      </c>
      <c r="D3" s="8" t="s">
        <v>50</v>
      </c>
      <c r="E3" s="8" t="s">
        <v>51</v>
      </c>
      <c r="F3" s="8" t="s">
        <v>52</v>
      </c>
      <c r="G3" s="8">
        <v>19340</v>
      </c>
      <c r="H3" s="8" t="s">
        <v>53</v>
      </c>
      <c r="I3" s="15">
        <v>95733</v>
      </c>
      <c r="J3" s="16"/>
    </row>
    <row r="4" ht="30" customHeight="1" spans="1:10">
      <c r="A4" s="8"/>
      <c r="B4" s="8"/>
      <c r="C4" s="34" t="s">
        <v>54</v>
      </c>
      <c r="D4" s="34"/>
      <c r="E4" s="26"/>
      <c r="F4" s="26"/>
      <c r="G4" s="8"/>
      <c r="H4" s="8"/>
      <c r="I4" s="17">
        <f>SUM(I3)</f>
        <v>95733</v>
      </c>
      <c r="J4" s="16"/>
    </row>
    <row r="5" ht="20" customHeight="1" spans="9:9">
      <c r="I5" s="37"/>
    </row>
    <row r="9" spans="9:9">
      <c r="I9" s="38" t="s">
        <v>55</v>
      </c>
    </row>
  </sheetData>
  <sheetProtection algorithmName="SHA-512" hashValue="5beJinCLDvIjFcHcj1jbr9NqfQkdA9yqO4xtJfKk1eC3l2EAAtixJfp1tKcUVE3EKDwZZYddgfcnT+3nuRYA2Q==" saltValue="rRsFU7/wzHeZMiXJt7HD9A==" spinCount="100000" sheet="1" objects="1"/>
  <mergeCells count="2">
    <mergeCell ref="A1:J1"/>
    <mergeCell ref="C4:D4"/>
  </mergeCells>
  <printOptions horizontalCentered="1"/>
  <pageMargins left="0.751389" right="0.751389" top="1" bottom="1" header="0.747917" footer="0.74791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0"/>
  <sheetViews>
    <sheetView workbookViewId="0">
      <selection activeCell="E13" sqref="E13"/>
    </sheetView>
  </sheetViews>
  <sheetFormatPr defaultColWidth="9" defaultRowHeight="12.9" outlineLevelCol="6"/>
  <cols>
    <col min="1" max="1" width="6.75229357798165" style="2" customWidth="1"/>
    <col min="2" max="2" width="13.1284403669725" style="2" customWidth="1"/>
    <col min="3" max="3" width="32.2844036697248" style="2" customWidth="1"/>
    <col min="4" max="4" width="41.6238532110092" style="2" customWidth="1"/>
    <col min="5" max="5" width="23.8715596330275" style="2" customWidth="1"/>
    <col min="6" max="6" width="27.6238532110092" style="2" customWidth="1"/>
    <col min="7" max="7" width="29.0366972477064" style="2" customWidth="1"/>
    <col min="8" max="26" width="9" style="2"/>
  </cols>
  <sheetData>
    <row r="1" s="1" customFormat="1" ht="58" customHeight="1" spans="1:6">
      <c r="A1" s="3" t="s">
        <v>56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57</v>
      </c>
      <c r="C3" s="7" t="s">
        <v>4</v>
      </c>
      <c r="D3" s="7" t="s">
        <v>58</v>
      </c>
      <c r="E3" s="7" t="s">
        <v>59</v>
      </c>
      <c r="F3" s="7" t="s">
        <v>60</v>
      </c>
    </row>
    <row r="4" ht="30" customHeight="1" spans="1:6">
      <c r="A4" s="8">
        <v>1</v>
      </c>
      <c r="B4" s="19">
        <v>45841</v>
      </c>
      <c r="C4" s="20" t="s">
        <v>61</v>
      </c>
      <c r="D4" s="8" t="s">
        <v>62</v>
      </c>
      <c r="E4" s="15">
        <v>1000</v>
      </c>
      <c r="F4" s="16"/>
    </row>
    <row r="5" ht="30" customHeight="1" spans="1:6">
      <c r="A5" s="8">
        <v>2</v>
      </c>
      <c r="B5" s="19">
        <v>45866</v>
      </c>
      <c r="C5" s="20" t="s">
        <v>63</v>
      </c>
      <c r="D5" s="8" t="s">
        <v>64</v>
      </c>
      <c r="E5" s="15">
        <v>3000</v>
      </c>
      <c r="F5" s="21" t="s">
        <v>65</v>
      </c>
    </row>
    <row r="6" ht="30" customHeight="1" spans="1:7">
      <c r="A6" s="8">
        <v>3</v>
      </c>
      <c r="B6" s="19">
        <v>45908</v>
      </c>
      <c r="C6" s="22" t="s">
        <v>66</v>
      </c>
      <c r="D6" s="23" t="s">
        <v>67</v>
      </c>
      <c r="E6" s="15">
        <v>10990</v>
      </c>
      <c r="F6" s="16"/>
      <c r="G6" s="24"/>
    </row>
    <row r="7" ht="30" customHeight="1" spans="1:6">
      <c r="A7" s="8">
        <v>4</v>
      </c>
      <c r="B7" s="19">
        <v>45908</v>
      </c>
      <c r="C7" s="22" t="s">
        <v>68</v>
      </c>
      <c r="D7" s="25" t="s">
        <v>69</v>
      </c>
      <c r="E7" s="15">
        <v>15580</v>
      </c>
      <c r="F7" s="16"/>
    </row>
    <row r="8" ht="30" customHeight="1" spans="1:6">
      <c r="A8" s="8">
        <v>5</v>
      </c>
      <c r="B8" s="19">
        <v>45918</v>
      </c>
      <c r="C8" s="20" t="s">
        <v>63</v>
      </c>
      <c r="D8" s="8" t="s">
        <v>70</v>
      </c>
      <c r="E8" s="15">
        <v>3000</v>
      </c>
      <c r="F8" s="21" t="s">
        <v>65</v>
      </c>
    </row>
    <row r="9" ht="30" customHeight="1" spans="1:6">
      <c r="A9" s="8">
        <v>6</v>
      </c>
      <c r="B9" s="19">
        <v>45922</v>
      </c>
      <c r="C9" s="8" t="s">
        <v>71</v>
      </c>
      <c r="D9" s="8" t="s">
        <v>72</v>
      </c>
      <c r="E9" s="15">
        <v>54400</v>
      </c>
      <c r="F9" s="16"/>
    </row>
    <row r="10" ht="41" customHeight="1" spans="1:6">
      <c r="A10" s="26"/>
      <c r="B10" s="10"/>
      <c r="C10" s="27" t="s">
        <v>73</v>
      </c>
      <c r="D10" s="28"/>
      <c r="E10" s="17">
        <f>SUM(E4:E9)</f>
        <v>87970</v>
      </c>
      <c r="F10" s="29"/>
    </row>
  </sheetData>
  <sheetProtection algorithmName="SHA-512" hashValue="i5YYHBAb1Xce4MbYj82W0hmLxPyA9uj6DZk/xR3pPwBWser8q7OImhQ0cCG/x93hEGHGXpgVqtn7F9nUBb/c/w==" saltValue="rbOA2vf19n63jkCjirBpxg==" spinCount="100000" sheet="1" autoFilter="0" objects="1"/>
  <mergeCells count="2">
    <mergeCell ref="A1:F1"/>
    <mergeCell ref="C10:D10"/>
  </mergeCells>
  <printOptions horizontalCentered="1"/>
  <pageMargins left="0.751389" right="0.751389" top="1" bottom="1" header="0.747917" footer="0.74791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5"/>
  <sheetViews>
    <sheetView workbookViewId="0">
      <selection activeCell="K6" sqref="K6"/>
    </sheetView>
  </sheetViews>
  <sheetFormatPr defaultColWidth="9" defaultRowHeight="12.9" outlineLevelRow="4"/>
  <cols>
    <col min="1" max="1" width="5.37614678899083" style="2" customWidth="1"/>
    <col min="2" max="2" width="11.5045871559633" style="2" customWidth="1"/>
    <col min="3" max="3" width="13.3761467889908" style="2" customWidth="1"/>
    <col min="4" max="4" width="32.5045871559633" style="2" customWidth="1"/>
    <col min="5" max="5" width="19.6238532110092" style="2" customWidth="1"/>
    <col min="6" max="6" width="10.6238532110092" style="2" customWidth="1"/>
    <col min="7" max="7" width="8.37614678899082" style="2" customWidth="1"/>
    <col min="8" max="8" width="6.37614678899083" style="2" customWidth="1"/>
    <col min="9" max="9" width="14.6238532110092" style="2" customWidth="1"/>
    <col min="10" max="10" width="12.6238532110092" style="2" customWidth="1"/>
    <col min="11" max="26" width="9" style="2"/>
  </cols>
  <sheetData>
    <row r="1" s="1" customFormat="1" ht="56" customHeight="1" spans="1:10">
      <c r="A1" s="3" t="s">
        <v>74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customHeight="1" spans="1:10">
      <c r="A2" s="5"/>
      <c r="B2" s="6"/>
      <c r="C2" s="6"/>
      <c r="D2" s="6"/>
      <c r="E2" s="6"/>
      <c r="F2" s="6"/>
      <c r="G2" s="6"/>
      <c r="H2" s="6"/>
      <c r="I2" s="6"/>
      <c r="J2" s="6"/>
    </row>
    <row r="3" ht="34" customHeight="1" spans="1:10">
      <c r="A3" s="7" t="s">
        <v>1</v>
      </c>
      <c r="B3" s="7" t="s">
        <v>57</v>
      </c>
      <c r="C3" s="7" t="s">
        <v>4</v>
      </c>
      <c r="D3" s="7" t="s">
        <v>58</v>
      </c>
      <c r="E3" s="7" t="s">
        <v>44</v>
      </c>
      <c r="F3" s="7" t="s">
        <v>45</v>
      </c>
      <c r="G3" s="7" t="s">
        <v>46</v>
      </c>
      <c r="H3" s="7" t="s">
        <v>47</v>
      </c>
      <c r="I3" s="14" t="s">
        <v>48</v>
      </c>
      <c r="J3" s="7" t="s">
        <v>75</v>
      </c>
    </row>
    <row r="4" ht="30" customHeight="1" spans="1:10">
      <c r="A4" s="8">
        <v>1</v>
      </c>
      <c r="B4" s="9">
        <v>45868</v>
      </c>
      <c r="C4" s="8" t="s">
        <v>23</v>
      </c>
      <c r="D4" s="8" t="s">
        <v>76</v>
      </c>
      <c r="E4" s="8" t="s">
        <v>51</v>
      </c>
      <c r="F4" s="8" t="s">
        <v>52</v>
      </c>
      <c r="G4" s="8">
        <v>19340</v>
      </c>
      <c r="H4" s="8" t="s">
        <v>53</v>
      </c>
      <c r="I4" s="15">
        <v>95733</v>
      </c>
      <c r="J4" s="16"/>
    </row>
    <row r="5" ht="37" customHeight="1" spans="1:10">
      <c r="A5" s="10"/>
      <c r="B5" s="10"/>
      <c r="C5" s="11" t="s">
        <v>73</v>
      </c>
      <c r="D5" s="12"/>
      <c r="E5" s="13"/>
      <c r="F5" s="13"/>
      <c r="G5" s="10"/>
      <c r="H5" s="10"/>
      <c r="I5" s="17">
        <f>SUM(I4)</f>
        <v>95733</v>
      </c>
      <c r="J5" s="18"/>
    </row>
  </sheetData>
  <sheetProtection algorithmName="SHA-512" hashValue="yh+izb09iyoyclgn2K7yKj/UlHR+OTU9548E7eItJouJQyGFyVgfzSCKWL84MC8cSUdbhb+/mAxK0zB5RQhYcg==" saltValue="mSxZ4Bc+nC/So/TeLVLapw==" spinCount="100000" sheet="1" objects="1"/>
  <mergeCells count="2">
    <mergeCell ref="A1:J1"/>
    <mergeCell ref="C5:D5"/>
  </mergeCells>
  <printOptions horizontalCentered="1"/>
  <pageMargins left="0.751389" right="0.751389" top="1" bottom="1" header="0.747917" footer="0.74791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陆敏娴</cp:lastModifiedBy>
  <dcterms:created xsi:type="dcterms:W3CDTF">2025-10-09T16:40:00Z</dcterms:created>
  <dcterms:modified xsi:type="dcterms:W3CDTF">2025-10-10T02:15:36Z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E258557547D64F3CB791C2EA07872FA5_12</vt:lpwstr>
  </property>
  <property fmtid="{D5CDD505-2E9C-101B-9397-08002B2CF9AE}" pid="3" name="KSOProductBuildVer">
    <vt:lpwstr>2052-12.1.0.22215</vt:lpwstr>
  </property>
</Properties>
</file>