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1红十字工作\04救灾救助\2026年救助\公示信息\"/>
    </mc:Choice>
  </mc:AlternateContent>
  <workbookProtection workbookAlgorithmName="SHA-512" workbookHashValue="aenD1sDDCinldc0kcpYglpS/sfTrtSQcUkw//gb4RH1YDI5pVlk9r9p7axay3sa54J845J9mxh5UO2CON5j9pg==" workbookSaltValue="RgsqEB1OcP4x75nyGY93AA==" workbookSpinCount="100000" lockStructure="1"/>
  <bookViews>
    <workbookView windowWidth="23145" windowHeight="9075" firstSheet="1" activeTab="3"/>
  </bookViews>
  <sheets>
    <sheet name="接受资金情况公示表" sheetId="4" r:id="rId1"/>
    <sheet name="接受物资情况公示表" sheetId="3" r:id="rId2"/>
    <sheet name="资金使用情况公示表" sheetId="5" r:id="rId3"/>
    <sheet name="物资使用情况公示表" sheetId="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<sst xmlns="http://schemas.openxmlformats.org/spreadsheetml/2006/main" count="161" uniqueCount="92">
  <si>
    <t>吴中区红十字会2026年三季度接受捐赠资金情况公示</t>
  </si>
  <si>
    <t>序号</t>
  </si>
  <si>
    <t>捐赠日期</t>
  </si>
  <si>
    <t>捐赠方（单位或个人）</t>
  </si>
  <si>
    <t>项目/用途</t>
  </si>
  <si>
    <t>捐赠金额（元）</t>
  </si>
  <si>
    <t>备  注</t>
  </si>
  <si>
    <t>2026-7-12</t>
  </si>
  <si>
    <t>尹娟</t>
  </si>
  <si>
    <t>用于抗洪救灾</t>
  </si>
  <si>
    <t>0010100019</t>
  </si>
  <si>
    <t>2026-7-31</t>
  </si>
  <si>
    <t>陈丹</t>
  </si>
  <si>
    <t>助学捐款</t>
  </si>
  <si>
    <t>0010100022</t>
  </si>
  <si>
    <t>2026-8-10</t>
  </si>
  <si>
    <t>抗洪排涝</t>
  </si>
  <si>
    <t>0010100021</t>
  </si>
  <si>
    <t>2026-9-9</t>
  </si>
  <si>
    <t>王丹静</t>
  </si>
  <si>
    <t>定向助学</t>
  </si>
  <si>
    <t>0010100023</t>
  </si>
  <si>
    <t>李雯</t>
  </si>
  <si>
    <t>0010100024</t>
  </si>
  <si>
    <t>陈刚</t>
  </si>
  <si>
    <t>0010100025</t>
  </si>
  <si>
    <t>王爱民</t>
  </si>
  <si>
    <t>0010100026</t>
  </si>
  <si>
    <t>2026-9-11</t>
  </si>
  <si>
    <t>共青团江苏省木渎高级中学委员会</t>
  </si>
  <si>
    <t>0010100032</t>
  </si>
  <si>
    <t>2026-9-18</t>
  </si>
  <si>
    <t>沈烨</t>
  </si>
  <si>
    <t>0010100028</t>
  </si>
  <si>
    <t>倪梓薰</t>
  </si>
  <si>
    <t>0010100029</t>
  </si>
  <si>
    <t>2026-9-22</t>
  </si>
  <si>
    <t>王淑芳</t>
  </si>
  <si>
    <t>0010100030</t>
  </si>
  <si>
    <t>合          计</t>
  </si>
  <si>
    <t>吴中区红十字会2026年三季度接受捐赠物资情况公示</t>
  </si>
  <si>
    <t>物资品名</t>
  </si>
  <si>
    <t>规格型号</t>
  </si>
  <si>
    <t>数量</t>
  </si>
  <si>
    <t>单位</t>
  </si>
  <si>
    <t>总价值（元）</t>
  </si>
  <si>
    <t>2026-7-29</t>
  </si>
  <si>
    <t>苏州康利得商贸有限公司</t>
  </si>
  <si>
    <t>定向捐赠</t>
  </si>
  <si>
    <t>牛奶</t>
  </si>
  <si>
    <t>箱</t>
  </si>
  <si>
    <t>合      计</t>
  </si>
  <si>
    <t>吴中区红十字会2026年三季度使用捐赠资金情况公示</t>
  </si>
  <si>
    <t>支出日期</t>
  </si>
  <si>
    <t>受助单位或个人</t>
  </si>
  <si>
    <t>支出金额（元）</t>
  </si>
  <si>
    <t>备    注</t>
  </si>
  <si>
    <t>2026-7-21</t>
  </si>
  <si>
    <t>洞庭山爱心基金定向助学</t>
  </si>
  <si>
    <t>姜某某</t>
  </si>
  <si>
    <t>2026-9-1</t>
  </si>
  <si>
    <t>定向广西抗洪救灾款</t>
  </si>
  <si>
    <t>广西水灾受灾群众</t>
  </si>
  <si>
    <t>转至广西壮族自治区红十字会</t>
  </si>
  <si>
    <t>2026-9-2</t>
  </si>
  <si>
    <t>关爱吴中困境中青少年</t>
  </si>
  <si>
    <t>朱某某</t>
  </si>
  <si>
    <t>2026-9-10</t>
  </si>
  <si>
    <t>人道救助</t>
  </si>
  <si>
    <t>任某某</t>
  </si>
  <si>
    <t>张某某</t>
  </si>
  <si>
    <t>孙某某</t>
  </si>
  <si>
    <t>曹某某</t>
  </si>
  <si>
    <t>潘某某</t>
  </si>
  <si>
    <t>红十字事业</t>
  </si>
  <si>
    <t>吴中区群众</t>
  </si>
  <si>
    <t>配置半自动体外除颤器</t>
  </si>
  <si>
    <t>2026-9-17</t>
  </si>
  <si>
    <t>2026-9-28</t>
  </si>
  <si>
    <t>程某某</t>
  </si>
  <si>
    <t>陈某</t>
  </si>
  <si>
    <t>卞某某</t>
  </si>
  <si>
    <t>丁某某</t>
  </si>
  <si>
    <t>蔡某某</t>
  </si>
  <si>
    <t>高某某</t>
  </si>
  <si>
    <t>胡某某</t>
  </si>
  <si>
    <t>孙某某、孙某</t>
  </si>
  <si>
    <t>合        计</t>
  </si>
  <si>
    <t>吴中区红十字会2026年三季度使用捐赠物资情况公示</t>
  </si>
  <si>
    <t>备   注</t>
  </si>
  <si>
    <t>吴中精卫中心患者</t>
  </si>
  <si>
    <t>甪直敬老院老人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</si>
</sst>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[Red]\-#,##0.00\ "/>
    <numFmt numFmtId="177" formatCode="0.00_);[Red]\(0.00\)"/>
    <numFmt numFmtId="178" formatCode="0.00_ "/>
  </numFmts>
  <fonts count="40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21"/>
      <color theme="1"/>
      <name val="方正小标宋_GBK"/>
      <charset val="134"/>
    </font>
    <font>
      <u/>
      <sz val="21"/>
      <color theme="1"/>
      <name val="方正小标宋_GBK"/>
      <charset val="134"/>
    </font>
    <font>
      <u/>
      <sz val="22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4"/>
      <color theme="1"/>
      <name val="方正仿宋_GBK"/>
      <charset val="134"/>
    </font>
    <font>
      <b/>
      <sz val="14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b/>
      <sz val="14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黑体"/>
      <charset val="134"/>
    </font>
    <font>
      <b/>
      <sz val="14"/>
      <color theme="1"/>
      <name val="宋体"/>
      <charset val="134"/>
      <scheme val="minor"/>
    </font>
    <font>
      <sz val="10.5"/>
      <color rgb="FFE30000"/>
      <name val="Segoe UI"/>
      <charset val="134"/>
    </font>
    <font>
      <sz val="12"/>
      <name val="宋体"/>
      <charset val="134"/>
    </font>
    <font>
      <sz val="21"/>
      <name val="方正小标宋_GBK"/>
      <charset val="134"/>
    </font>
    <font>
      <b/>
      <sz val="12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6" borderId="8" applyNumberFormat="0" applyAlignment="0" applyProtection="0">
      <alignment vertical="center"/>
    </xf>
    <xf numFmtId="0" fontId="30" fillId="7" borderId="9" applyNumberFormat="0" applyAlignment="0" applyProtection="0">
      <alignment vertical="center"/>
    </xf>
    <xf numFmtId="0" fontId="31" fillId="7" borderId="8" applyNumberFormat="0" applyAlignment="0" applyProtection="0">
      <alignment vertical="center"/>
    </xf>
    <xf numFmtId="0" fontId="32" fillId="8" borderId="10" applyNumberFormat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9" fillId="2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9" fillId="3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12" fillId="0" borderId="0" xfId="0" applyFont="1" applyFill="1">
      <alignment vertical="center"/>
    </xf>
    <xf numFmtId="49" fontId="0" fillId="0" borderId="0" xfId="0" applyNumberFormat="1" applyFill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3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" fontId="15" fillId="0" borderId="0" xfId="0" applyNumberFormat="1" applyFont="1" applyFill="1" applyAlignment="1">
      <alignment horizontal="center" vertical="center"/>
    </xf>
    <xf numFmtId="0" fontId="16" fillId="0" borderId="0" xfId="0" applyNumberFormat="1" applyFont="1" applyFill="1" applyAlignment="1">
      <alignment horizontal="center" vertical="center"/>
    </xf>
    <xf numFmtId="0" fontId="16" fillId="0" borderId="0" xfId="0" applyNumberFormat="1" applyFont="1" applyFill="1" applyAlignment="1"/>
    <xf numFmtId="0" fontId="16" fillId="0" borderId="0" xfId="0" applyNumberFormat="1" applyFont="1" applyFill="1" applyAlignment="1">
      <alignment horizontal="center" vertical="center" wrapText="1"/>
    </xf>
    <xf numFmtId="0" fontId="16" fillId="0" borderId="0" xfId="0" applyNumberFormat="1" applyFont="1" applyFill="1" applyAlignment="1">
      <alignment horizontal="center"/>
    </xf>
    <xf numFmtId="0" fontId="17" fillId="0" borderId="0" xfId="0" applyNumberFormat="1" applyFont="1" applyFill="1" applyAlignment="1">
      <alignment horizontal="center" vertical="center"/>
    </xf>
    <xf numFmtId="0" fontId="10" fillId="4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8" fontId="0" fillId="0" borderId="1" xfId="0" applyNumberFormat="1" applyBorder="1" applyAlignment="1">
      <alignment horizontal="center" vertical="center"/>
    </xf>
    <xf numFmtId="49" fontId="0" fillId="0" borderId="1" xfId="49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/>
    <xf numFmtId="0" fontId="18" fillId="0" borderId="1" xfId="0" applyNumberFormat="1" applyFont="1" applyFill="1" applyBorder="1" applyAlignment="1">
      <alignment vertical="center"/>
    </xf>
    <xf numFmtId="0" fontId="19" fillId="0" borderId="2" xfId="0" applyNumberFormat="1" applyFont="1" applyFill="1" applyBorder="1" applyAlignment="1">
      <alignment horizontal="center" vertical="center"/>
    </xf>
    <xf numFmtId="0" fontId="19" fillId="0" borderId="3" xfId="0" applyNumberFormat="1" applyFont="1" applyFill="1" applyBorder="1" applyAlignment="1">
      <alignment horizontal="center" vertical="center"/>
    </xf>
    <xf numFmtId="178" fontId="20" fillId="0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千位分隔 10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8"/>
  </sheetPr>
  <dimension ref="A1:F14"/>
  <sheetViews>
    <sheetView showWhiteSpace="0" topLeftCell="A6" workbookViewId="0">
      <selection activeCell="F14" sqref="F14"/>
    </sheetView>
  </sheetViews>
  <sheetFormatPr defaultColWidth="8.625" defaultRowHeight="14.25" outlineLevelCol="5"/>
  <cols>
    <col min="1" max="1" width="8.09166666666667" style="47" customWidth="1"/>
    <col min="2" max="2" width="13.575" style="47" customWidth="1"/>
    <col min="3" max="3" width="35.875" style="48" customWidth="1"/>
    <col min="4" max="4" width="25.625" style="48" customWidth="1"/>
    <col min="5" max="5" width="20.125" style="49" customWidth="1"/>
    <col min="6" max="6" width="18.5083333333333" style="48" customWidth="1"/>
    <col min="7" max="7" width="63.875" style="47" customWidth="1"/>
    <col min="8" max="16384" width="8.625" style="47"/>
  </cols>
  <sheetData>
    <row r="1" ht="58" customHeight="1" spans="1:6">
      <c r="A1" s="50" t="s">
        <v>0</v>
      </c>
      <c r="B1" s="50"/>
      <c r="C1" s="50"/>
      <c r="D1" s="50"/>
      <c r="E1" s="50"/>
      <c r="F1" s="50"/>
    </row>
    <row r="2" ht="32.25" customHeight="1" spans="1:6">
      <c r="A2" s="34" t="s">
        <v>1</v>
      </c>
      <c r="B2" s="34" t="s">
        <v>2</v>
      </c>
      <c r="C2" s="34" t="s">
        <v>3</v>
      </c>
      <c r="D2" s="34" t="s">
        <v>4</v>
      </c>
      <c r="E2" s="34" t="s">
        <v>5</v>
      </c>
      <c r="F2" s="34" t="s">
        <v>6</v>
      </c>
    </row>
    <row r="3" s="46" customFormat="1" ht="32.25" customHeight="1" spans="1:6">
      <c r="A3" s="51">
        <v>1</v>
      </c>
      <c r="B3" s="21" t="s">
        <v>7</v>
      </c>
      <c r="C3" s="52" t="s">
        <v>8</v>
      </c>
      <c r="D3" s="41" t="s">
        <v>9</v>
      </c>
      <c r="E3" s="53">
        <v>200</v>
      </c>
      <c r="F3" s="54" t="s">
        <v>10</v>
      </c>
    </row>
    <row r="4" s="46" customFormat="1" ht="32.25" customHeight="1" spans="1:6">
      <c r="A4" s="51">
        <v>2</v>
      </c>
      <c r="B4" s="21" t="s">
        <v>11</v>
      </c>
      <c r="C4" s="52" t="s">
        <v>12</v>
      </c>
      <c r="D4" s="41" t="s">
        <v>13</v>
      </c>
      <c r="E4" s="53">
        <v>1000</v>
      </c>
      <c r="F4" s="54" t="s">
        <v>14</v>
      </c>
    </row>
    <row r="5" s="46" customFormat="1" ht="32.25" customHeight="1" spans="1:6">
      <c r="A5" s="51">
        <v>3</v>
      </c>
      <c r="B5" s="21" t="s">
        <v>15</v>
      </c>
      <c r="C5" s="52" t="s">
        <v>8</v>
      </c>
      <c r="D5" s="41" t="s">
        <v>16</v>
      </c>
      <c r="E5" s="53">
        <v>200</v>
      </c>
      <c r="F5" s="54" t="s">
        <v>17</v>
      </c>
    </row>
    <row r="6" s="46" customFormat="1" ht="30" customHeight="1" spans="1:6">
      <c r="A6" s="51">
        <v>4</v>
      </c>
      <c r="B6" s="21" t="s">
        <v>18</v>
      </c>
      <c r="C6" s="52" t="s">
        <v>19</v>
      </c>
      <c r="D6" s="36" t="s">
        <v>20</v>
      </c>
      <c r="E6" s="53">
        <v>2000</v>
      </c>
      <c r="F6" s="54" t="s">
        <v>21</v>
      </c>
    </row>
    <row r="7" s="46" customFormat="1" ht="30" customHeight="1" spans="1:6">
      <c r="A7" s="51">
        <v>5</v>
      </c>
      <c r="B7" s="21" t="s">
        <v>18</v>
      </c>
      <c r="C7" s="52" t="s">
        <v>22</v>
      </c>
      <c r="D7" s="36" t="s">
        <v>20</v>
      </c>
      <c r="E7" s="53">
        <v>2000</v>
      </c>
      <c r="F7" s="54" t="s">
        <v>23</v>
      </c>
    </row>
    <row r="8" s="46" customFormat="1" ht="30" customHeight="1" spans="1:6">
      <c r="A8" s="51">
        <v>6</v>
      </c>
      <c r="B8" s="21" t="s">
        <v>18</v>
      </c>
      <c r="C8" s="52" t="s">
        <v>24</v>
      </c>
      <c r="D8" s="36" t="s">
        <v>20</v>
      </c>
      <c r="E8" s="53">
        <v>2000</v>
      </c>
      <c r="F8" s="54" t="s">
        <v>25</v>
      </c>
    </row>
    <row r="9" s="46" customFormat="1" ht="30" customHeight="1" spans="1:6">
      <c r="A9" s="51">
        <v>7</v>
      </c>
      <c r="B9" s="21" t="s">
        <v>18</v>
      </c>
      <c r="C9" s="52" t="s">
        <v>26</v>
      </c>
      <c r="D9" s="36" t="s">
        <v>20</v>
      </c>
      <c r="E9" s="53">
        <v>3000</v>
      </c>
      <c r="F9" s="54" t="s">
        <v>27</v>
      </c>
    </row>
    <row r="10" s="46" customFormat="1" ht="30" customHeight="1" spans="1:6">
      <c r="A10" s="51">
        <v>8</v>
      </c>
      <c r="B10" s="21" t="s">
        <v>28</v>
      </c>
      <c r="C10" s="52" t="s">
        <v>29</v>
      </c>
      <c r="D10" s="36" t="s">
        <v>20</v>
      </c>
      <c r="E10" s="53">
        <v>1000</v>
      </c>
      <c r="F10" s="54" t="s">
        <v>30</v>
      </c>
    </row>
    <row r="11" s="46" customFormat="1" ht="30" customHeight="1" spans="1:6">
      <c r="A11" s="51">
        <v>9</v>
      </c>
      <c r="B11" s="21" t="s">
        <v>31</v>
      </c>
      <c r="C11" s="39" t="s">
        <v>32</v>
      </c>
      <c r="D11" s="41" t="s">
        <v>20</v>
      </c>
      <c r="E11" s="53">
        <v>2000</v>
      </c>
      <c r="F11" s="54" t="s">
        <v>33</v>
      </c>
    </row>
    <row r="12" s="46" customFormat="1" ht="30" customHeight="1" spans="1:6">
      <c r="A12" s="51">
        <v>10</v>
      </c>
      <c r="B12" s="21" t="s">
        <v>31</v>
      </c>
      <c r="C12" s="39" t="s">
        <v>34</v>
      </c>
      <c r="D12" s="41" t="s">
        <v>20</v>
      </c>
      <c r="E12" s="53">
        <v>2000</v>
      </c>
      <c r="F12" s="54" t="s">
        <v>35</v>
      </c>
    </row>
    <row r="13" s="46" customFormat="1" ht="30" customHeight="1" spans="1:6">
      <c r="A13" s="51">
        <v>11</v>
      </c>
      <c r="B13" s="21" t="s">
        <v>36</v>
      </c>
      <c r="C13" s="22" t="s">
        <v>37</v>
      </c>
      <c r="D13" s="36" t="s">
        <v>20</v>
      </c>
      <c r="E13" s="53">
        <v>2000</v>
      </c>
      <c r="F13" s="54" t="s">
        <v>38</v>
      </c>
    </row>
    <row r="14" ht="41.1" customHeight="1" spans="1:6">
      <c r="A14" s="55"/>
      <c r="B14" s="56"/>
      <c r="C14" s="57" t="s">
        <v>39</v>
      </c>
      <c r="D14" s="58"/>
      <c r="E14" s="59">
        <f>SUM(E3:E13)</f>
        <v>17400</v>
      </c>
      <c r="F14" s="60"/>
    </row>
  </sheetData>
  <sheetProtection algorithmName="SHA-512" hashValue="77gn6NjvP6392K9/v0QW1TjyfMeKGO/UfVW5UtwVf0E69wA4qwdAeKCQwztRYH3HiQNubfaXasZjiwih2tKV8Q==" saltValue="zIDMkzAwrD8WOWQRX7Qrug==" spinCount="100000" sheet="1" objects="1"/>
  <mergeCells count="2">
    <mergeCell ref="A1:F1"/>
    <mergeCell ref="C14:D14"/>
  </mergeCells>
  <printOptions horizontalCentered="1"/>
  <pageMargins left="0.751388888888889" right="0.751388888888889" top="1" bottom="1" header="0.747916666666667" footer="0.747916666666667"/>
  <pageSetup paperSize="9" orientation="landscape"/>
  <headerFooter alignWithMargins="0">
    <oddHeader>&amp;L&amp;"黑体"&amp;14附件1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/>
  </sheetPr>
  <dimension ref="A1:L5"/>
  <sheetViews>
    <sheetView workbookViewId="0">
      <selection activeCell="F6" sqref="F6"/>
    </sheetView>
  </sheetViews>
  <sheetFormatPr defaultColWidth="9" defaultRowHeight="13.5" outlineLevelRow="4"/>
  <cols>
    <col min="1" max="1" width="5.125" customWidth="1"/>
    <col min="2" max="2" width="12.95" customWidth="1"/>
    <col min="3" max="3" width="29.4166666666667" customWidth="1"/>
    <col min="4" max="4" width="26.25" customWidth="1"/>
    <col min="5" max="5" width="14.375" customWidth="1"/>
    <col min="6" max="6" width="10.625" customWidth="1"/>
    <col min="7" max="7" width="11.825" customWidth="1"/>
    <col min="8" max="8" width="9.71666666666667" customWidth="1"/>
    <col min="9" max="9" width="16.75" style="30" customWidth="1"/>
    <col min="10" max="10" width="12.25" customWidth="1"/>
    <col min="11" max="11" width="2.625" customWidth="1"/>
  </cols>
  <sheetData>
    <row r="1" s="28" customFormat="1" ht="69.95" customHeight="1" spans="1:12">
      <c r="A1" s="31" t="s">
        <v>40</v>
      </c>
      <c r="B1" s="31"/>
      <c r="C1" s="31"/>
      <c r="D1" s="31"/>
      <c r="E1" s="31"/>
      <c r="F1" s="31"/>
      <c r="G1" s="31"/>
      <c r="H1" s="31"/>
      <c r="I1" s="32"/>
      <c r="J1" s="31"/>
    </row>
    <row r="2" s="29" customFormat="1" ht="33" customHeight="1" spans="1:12">
      <c r="A2" s="33" t="s">
        <v>1</v>
      </c>
      <c r="B2" s="33" t="s">
        <v>2</v>
      </c>
      <c r="C2" s="33" t="s">
        <v>3</v>
      </c>
      <c r="D2" s="34" t="s">
        <v>4</v>
      </c>
      <c r="E2" s="33" t="s">
        <v>41</v>
      </c>
      <c r="F2" s="33" t="s">
        <v>42</v>
      </c>
      <c r="G2" s="33" t="s">
        <v>43</v>
      </c>
      <c r="H2" s="33" t="s">
        <v>44</v>
      </c>
      <c r="I2" s="35" t="s">
        <v>45</v>
      </c>
      <c r="J2" s="33" t="s">
        <v>6</v>
      </c>
    </row>
    <row r="3" ht="30" customHeight="1" spans="1:12">
      <c r="A3" s="36">
        <v>1</v>
      </c>
      <c r="B3" s="36" t="s">
        <v>46</v>
      </c>
      <c r="C3" s="36" t="s">
        <v>47</v>
      </c>
      <c r="D3" s="37" t="s">
        <v>48</v>
      </c>
      <c r="E3" s="36" t="s">
        <v>49</v>
      </c>
      <c r="F3" s="36"/>
      <c r="G3" s="36">
        <v>144</v>
      </c>
      <c r="H3" s="36" t="s">
        <v>50</v>
      </c>
      <c r="I3" s="38">
        <v>8352</v>
      </c>
      <c r="J3" s="39"/>
      <c r="K3" s="40"/>
      <c r="L3" s="40"/>
    </row>
    <row r="4" ht="30" customHeight="1" spans="1:12">
      <c r="A4" s="36"/>
      <c r="B4" s="41"/>
      <c r="C4" s="42" t="s">
        <v>51</v>
      </c>
      <c r="D4" s="42"/>
      <c r="E4" s="43"/>
      <c r="F4" s="43"/>
      <c r="G4" s="41"/>
      <c r="H4" s="41"/>
      <c r="I4" s="17">
        <f>SUM(I3:I3)</f>
        <v>8352</v>
      </c>
      <c r="J4" s="44"/>
    </row>
    <row r="5" ht="20.1" customHeight="1" spans="1:12">
      <c r="I5" s="45"/>
    </row>
  </sheetData>
  <sheetProtection algorithmName="SHA-512" hashValue="xGupi/6w2Um6HC0mobbWHfcpWP7RNvOIHWce1EozQ9C4a0vCyLCZQ2J15nC+Wfa7gyxdYylM1Lg9kcbk19Q8OA==" saltValue="s771W5XCXmXjGItPtgFkSg==" spinCount="100000" sheet="1" objects="1"/>
  <mergeCells count="2">
    <mergeCell ref="A1:J1"/>
    <mergeCell ref="C4:D4"/>
  </mergeCells>
  <printOptions horizontalCentered="1"/>
  <pageMargins left="0.751388888888889" right="0.751388888888889" top="1" bottom="1" header="0.747916666666667" footer="0.747916666666667"/>
  <pageSetup paperSize="9" orientation="landscape"/>
  <headerFooter>
    <oddHeader>&amp;L&amp;"黑体"&amp;14附件2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F24"/>
  <sheetViews>
    <sheetView workbookViewId="0">
      <selection activeCell="H8" sqref="H8"/>
    </sheetView>
  </sheetViews>
  <sheetFormatPr defaultColWidth="9" defaultRowHeight="13.5" outlineLevelCol="5"/>
  <cols>
    <col min="1" max="1" width="10.0833333333333" style="19" customWidth="1"/>
    <col min="2" max="2" width="15.3333333333333" style="19" customWidth="1"/>
    <col min="3" max="3" width="27.25" style="19" customWidth="1"/>
    <col min="4" max="4" width="24.125" style="19" customWidth="1"/>
    <col min="5" max="5" width="23.875" style="19" customWidth="1"/>
    <col min="6" max="6" width="27.5333333333333" style="19" customWidth="1"/>
    <col min="7" max="16384" width="9" style="2"/>
  </cols>
  <sheetData>
    <row r="1" s="1" customFormat="1" ht="57.95" customHeight="1" spans="1:6">
      <c r="A1" s="3" t="s">
        <v>52</v>
      </c>
      <c r="B1" s="4"/>
      <c r="C1" s="4"/>
      <c r="D1" s="4"/>
      <c r="E1" s="4"/>
      <c r="F1" s="4"/>
    </row>
    <row r="2" s="1" customFormat="1" ht="12" customHeight="1" spans="1:6">
      <c r="A2" s="5"/>
      <c r="B2" s="6"/>
      <c r="C2" s="6"/>
      <c r="D2" s="6"/>
      <c r="E2" s="6"/>
      <c r="F2" s="6"/>
    </row>
    <row r="3" ht="33.95" customHeight="1" spans="1:6">
      <c r="A3" s="7" t="s">
        <v>1</v>
      </c>
      <c r="B3" s="7" t="s">
        <v>53</v>
      </c>
      <c r="C3" s="7" t="s">
        <v>4</v>
      </c>
      <c r="D3" s="7" t="s">
        <v>54</v>
      </c>
      <c r="E3" s="7" t="s">
        <v>55</v>
      </c>
      <c r="F3" s="7" t="s">
        <v>56</v>
      </c>
    </row>
    <row r="4" ht="30" customHeight="1" spans="1:6">
      <c r="A4" s="9">
        <v>1</v>
      </c>
      <c r="B4" s="9" t="s">
        <v>57</v>
      </c>
      <c r="C4" s="9" t="s">
        <v>58</v>
      </c>
      <c r="D4" s="9" t="s">
        <v>59</v>
      </c>
      <c r="E4" s="11">
        <v>18000</v>
      </c>
      <c r="F4" s="20"/>
    </row>
    <row r="5" ht="30" customHeight="1" spans="1:6">
      <c r="A5" s="9">
        <v>2</v>
      </c>
      <c r="B5" s="9" t="s">
        <v>60</v>
      </c>
      <c r="C5" s="9" t="s">
        <v>61</v>
      </c>
      <c r="D5" s="9" t="s">
        <v>62</v>
      </c>
      <c r="E5" s="11">
        <v>200</v>
      </c>
      <c r="F5" s="20" t="s">
        <v>63</v>
      </c>
    </row>
    <row r="6" ht="30" customHeight="1" spans="1:6">
      <c r="A6" s="9">
        <v>3</v>
      </c>
      <c r="B6" s="9" t="s">
        <v>64</v>
      </c>
      <c r="C6" s="9" t="s">
        <v>65</v>
      </c>
      <c r="D6" s="9" t="s">
        <v>66</v>
      </c>
      <c r="E6" s="11">
        <v>2000</v>
      </c>
      <c r="F6" s="20"/>
    </row>
    <row r="7" ht="30" customHeight="1" spans="1:6">
      <c r="A7" s="9">
        <v>4</v>
      </c>
      <c r="B7" s="9" t="s">
        <v>67</v>
      </c>
      <c r="C7" s="9" t="s">
        <v>68</v>
      </c>
      <c r="D7" s="9" t="s">
        <v>69</v>
      </c>
      <c r="E7" s="11">
        <v>10000</v>
      </c>
      <c r="F7" s="20"/>
    </row>
    <row r="8" ht="30" customHeight="1" spans="1:6">
      <c r="A8" s="9">
        <v>5</v>
      </c>
      <c r="B8" s="9" t="s">
        <v>67</v>
      </c>
      <c r="C8" s="9" t="s">
        <v>68</v>
      </c>
      <c r="D8" s="9" t="s">
        <v>70</v>
      </c>
      <c r="E8" s="11">
        <v>2000</v>
      </c>
      <c r="F8" s="20"/>
    </row>
    <row r="9" ht="30" customHeight="1" spans="1:6">
      <c r="A9" s="9">
        <v>6</v>
      </c>
      <c r="B9" s="9" t="s">
        <v>67</v>
      </c>
      <c r="C9" s="9" t="s">
        <v>68</v>
      </c>
      <c r="D9" s="9" t="s">
        <v>71</v>
      </c>
      <c r="E9" s="11">
        <v>2000</v>
      </c>
      <c r="F9" s="20"/>
    </row>
    <row r="10" ht="30" customHeight="1" spans="1:6">
      <c r="A10" s="9">
        <v>7</v>
      </c>
      <c r="B10" s="9" t="s">
        <v>67</v>
      </c>
      <c r="C10" s="9" t="s">
        <v>68</v>
      </c>
      <c r="D10" s="9" t="s">
        <v>72</v>
      </c>
      <c r="E10" s="11">
        <v>5000</v>
      </c>
      <c r="F10" s="20"/>
    </row>
    <row r="11" ht="30" customHeight="1" spans="1:6">
      <c r="A11" s="9">
        <v>8</v>
      </c>
      <c r="B11" s="9" t="s">
        <v>67</v>
      </c>
      <c r="C11" s="9" t="s">
        <v>68</v>
      </c>
      <c r="D11" s="9" t="s">
        <v>73</v>
      </c>
      <c r="E11" s="11">
        <v>5000</v>
      </c>
      <c r="F11" s="20"/>
    </row>
    <row r="12" ht="30" customHeight="1" spans="1:6">
      <c r="A12" s="9">
        <v>9</v>
      </c>
      <c r="B12" s="9" t="s">
        <v>67</v>
      </c>
      <c r="C12" s="9" t="s">
        <v>74</v>
      </c>
      <c r="D12" s="9" t="s">
        <v>75</v>
      </c>
      <c r="E12" s="11">
        <v>36800</v>
      </c>
      <c r="F12" s="20" t="s">
        <v>76</v>
      </c>
    </row>
    <row r="13" ht="30" customHeight="1" spans="1:6">
      <c r="A13" s="9">
        <v>10</v>
      </c>
      <c r="B13" s="21" t="s">
        <v>77</v>
      </c>
      <c r="C13" s="9" t="s">
        <v>20</v>
      </c>
      <c r="D13" s="22" t="s">
        <v>71</v>
      </c>
      <c r="E13" s="23">
        <v>1000</v>
      </c>
      <c r="F13" s="20"/>
    </row>
    <row r="14" ht="30" customHeight="1" spans="1:6">
      <c r="A14" s="9">
        <v>11</v>
      </c>
      <c r="B14" s="9" t="s">
        <v>78</v>
      </c>
      <c r="C14" s="9" t="s">
        <v>20</v>
      </c>
      <c r="D14" s="9" t="s">
        <v>79</v>
      </c>
      <c r="E14" s="11">
        <v>2000</v>
      </c>
      <c r="F14" s="20"/>
    </row>
    <row r="15" ht="30" customHeight="1" spans="1:6">
      <c r="A15" s="9">
        <v>12</v>
      </c>
      <c r="B15" s="9" t="s">
        <v>78</v>
      </c>
      <c r="C15" s="9" t="s">
        <v>20</v>
      </c>
      <c r="D15" s="9" t="s">
        <v>80</v>
      </c>
      <c r="E15" s="11">
        <v>2000</v>
      </c>
      <c r="F15" s="20"/>
    </row>
    <row r="16" ht="30" customHeight="1" spans="1:6">
      <c r="A16" s="9">
        <v>13</v>
      </c>
      <c r="B16" s="9" t="s">
        <v>78</v>
      </c>
      <c r="C16" s="9" t="s">
        <v>20</v>
      </c>
      <c r="D16" s="9" t="s">
        <v>81</v>
      </c>
      <c r="E16" s="11">
        <v>2000</v>
      </c>
      <c r="F16" s="20"/>
    </row>
    <row r="17" ht="30" customHeight="1" spans="1:6">
      <c r="A17" s="9">
        <v>14</v>
      </c>
      <c r="B17" s="9" t="s">
        <v>78</v>
      </c>
      <c r="C17" s="9" t="s">
        <v>20</v>
      </c>
      <c r="D17" s="9" t="s">
        <v>82</v>
      </c>
      <c r="E17" s="11">
        <v>2000</v>
      </c>
      <c r="F17" s="20"/>
    </row>
    <row r="18" ht="30" customHeight="1" spans="1:6">
      <c r="A18" s="9">
        <v>15</v>
      </c>
      <c r="B18" s="9" t="s">
        <v>78</v>
      </c>
      <c r="C18" s="9" t="s">
        <v>20</v>
      </c>
      <c r="D18" s="22" t="s">
        <v>71</v>
      </c>
      <c r="E18" s="11">
        <v>2000</v>
      </c>
      <c r="F18" s="20"/>
    </row>
    <row r="19" ht="30" customHeight="1" spans="1:6">
      <c r="A19" s="9">
        <v>16</v>
      </c>
      <c r="B19" s="9" t="s">
        <v>78</v>
      </c>
      <c r="C19" s="9" t="s">
        <v>20</v>
      </c>
      <c r="D19" s="9" t="s">
        <v>83</v>
      </c>
      <c r="E19" s="11">
        <v>2000</v>
      </c>
      <c r="F19" s="20"/>
    </row>
    <row r="20" ht="30" customHeight="1" spans="1:6">
      <c r="A20" s="9">
        <v>17</v>
      </c>
      <c r="B20" s="9" t="s">
        <v>78</v>
      </c>
      <c r="C20" s="9" t="s">
        <v>20</v>
      </c>
      <c r="D20" s="9" t="s">
        <v>84</v>
      </c>
      <c r="E20" s="11">
        <v>2000</v>
      </c>
      <c r="F20" s="20"/>
    </row>
    <row r="21" ht="30" customHeight="1" spans="1:6">
      <c r="A21" s="9">
        <v>18</v>
      </c>
      <c r="B21" s="9" t="s">
        <v>78</v>
      </c>
      <c r="C21" s="9" t="s">
        <v>20</v>
      </c>
      <c r="D21" s="9" t="s">
        <v>85</v>
      </c>
      <c r="E21" s="11">
        <v>2000</v>
      </c>
      <c r="F21" s="20"/>
    </row>
    <row r="22" ht="30" customHeight="1" spans="1:6">
      <c r="A22" s="9">
        <v>19</v>
      </c>
      <c r="B22" s="9" t="s">
        <v>78</v>
      </c>
      <c r="C22" s="9" t="s">
        <v>20</v>
      </c>
      <c r="D22" s="9" t="s">
        <v>70</v>
      </c>
      <c r="E22" s="11">
        <v>3000</v>
      </c>
      <c r="F22" s="20"/>
    </row>
    <row r="23" ht="30" customHeight="1" spans="1:6">
      <c r="A23" s="9">
        <v>20</v>
      </c>
      <c r="B23" s="9" t="s">
        <v>78</v>
      </c>
      <c r="C23" s="9" t="s">
        <v>20</v>
      </c>
      <c r="D23" s="9" t="s">
        <v>86</v>
      </c>
      <c r="E23" s="11">
        <v>2000</v>
      </c>
      <c r="F23" s="20"/>
    </row>
    <row r="24" ht="41.1" customHeight="1" spans="1:6">
      <c r="A24" s="9"/>
      <c r="B24" s="24"/>
      <c r="C24" s="25" t="s">
        <v>87</v>
      </c>
      <c r="D24" s="26"/>
      <c r="E24" s="17">
        <f>SUM(E4:E23)</f>
        <v>103000</v>
      </c>
      <c r="F24" s="27"/>
    </row>
  </sheetData>
  <sheetProtection algorithmName="SHA-512" hashValue="ZZ64Wu5iYsJbZGEFE0DMGmOq1XTJTIJwTCQwsC9akp9KK6D2lOd11y8811SlkFX/xg7WCpud8P5r6jfeQaMXZA==" saltValue="tUUaduy8C3M/Ni883ai8+A==" spinCount="100000" sheet="1" objects="1"/>
  <mergeCells count="2">
    <mergeCell ref="A1:F1"/>
    <mergeCell ref="C24:D24"/>
  </mergeCells>
  <printOptions horizontalCentered="1"/>
  <pageMargins left="0.751388888888889" right="0.751388888888889" top="1" bottom="1" header="0.747916666666667" footer="0.747916666666667"/>
  <pageSetup paperSize="9" orientation="landscape"/>
  <headerFooter>
    <oddHeader>&amp;L&amp;"黑体"&amp;14附件3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/>
  </sheetPr>
  <dimension ref="A1:J6"/>
  <sheetViews>
    <sheetView tabSelected="1" workbookViewId="0">
      <selection activeCell="F15" sqref="F15"/>
    </sheetView>
  </sheetViews>
  <sheetFormatPr defaultColWidth="9" defaultRowHeight="13.5" outlineLevelRow="5"/>
  <cols>
    <col min="1" max="1" width="5.375" style="2" customWidth="1"/>
    <col min="2" max="2" width="11.5083333333333" style="2" customWidth="1"/>
    <col min="3" max="3" width="29.25" style="2" customWidth="1"/>
    <col min="4" max="4" width="29.1666666666667" style="2" customWidth="1"/>
    <col min="5" max="5" width="13.375" style="2" customWidth="1"/>
    <col min="6" max="6" width="10.625" style="2" customWidth="1"/>
    <col min="7" max="7" width="8.375" style="2" customWidth="1"/>
    <col min="8" max="8" width="6.375" style="2" customWidth="1"/>
    <col min="9" max="9" width="17.25" style="2" customWidth="1"/>
    <col min="10" max="10" width="12.625" style="2" customWidth="1"/>
    <col min="11" max="16384" width="9" style="2"/>
  </cols>
  <sheetData>
    <row r="1" s="1" customFormat="1" ht="56.1" customHeight="1" spans="1:10">
      <c r="A1" s="3" t="s">
        <v>88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12" customHeight="1" spans="1:10">
      <c r="A2" s="5"/>
      <c r="B2" s="6"/>
      <c r="C2" s="6"/>
      <c r="D2" s="6"/>
      <c r="E2" s="6"/>
      <c r="F2" s="6"/>
      <c r="G2" s="6"/>
      <c r="H2" s="6"/>
      <c r="I2" s="6"/>
      <c r="J2" s="6"/>
    </row>
    <row r="3" ht="33.95" customHeight="1" spans="1:10">
      <c r="A3" s="7" t="s">
        <v>1</v>
      </c>
      <c r="B3" s="7" t="s">
        <v>53</v>
      </c>
      <c r="C3" s="7" t="s">
        <v>4</v>
      </c>
      <c r="D3" s="7" t="s">
        <v>54</v>
      </c>
      <c r="E3" s="7" t="s">
        <v>41</v>
      </c>
      <c r="F3" s="7" t="s">
        <v>42</v>
      </c>
      <c r="G3" s="7" t="s">
        <v>43</v>
      </c>
      <c r="H3" s="7" t="s">
        <v>44</v>
      </c>
      <c r="I3" s="8" t="s">
        <v>45</v>
      </c>
      <c r="J3" s="7" t="s">
        <v>89</v>
      </c>
    </row>
    <row r="4" ht="30" customHeight="1" spans="1:10">
      <c r="A4" s="9">
        <v>1</v>
      </c>
      <c r="B4" s="9" t="s">
        <v>46</v>
      </c>
      <c r="C4" s="9" t="s">
        <v>47</v>
      </c>
      <c r="D4" s="9" t="s">
        <v>90</v>
      </c>
      <c r="E4" s="9" t="s">
        <v>49</v>
      </c>
      <c r="F4" s="10"/>
      <c r="G4" s="9">
        <v>82</v>
      </c>
      <c r="H4" s="9" t="s">
        <v>50</v>
      </c>
      <c r="I4" s="11">
        <v>4756</v>
      </c>
      <c r="J4" s="12"/>
    </row>
    <row r="5" ht="30" customHeight="1" spans="1:10">
      <c r="A5" s="9">
        <v>2</v>
      </c>
      <c r="B5" s="9" t="s">
        <v>46</v>
      </c>
      <c r="C5" s="9" t="s">
        <v>47</v>
      </c>
      <c r="D5" s="9" t="s">
        <v>91</v>
      </c>
      <c r="E5" s="9" t="s">
        <v>49</v>
      </c>
      <c r="F5" s="10"/>
      <c r="G5" s="9">
        <v>62</v>
      </c>
      <c r="H5" s="9" t="s">
        <v>50</v>
      </c>
      <c r="I5" s="11">
        <v>3596</v>
      </c>
      <c r="J5" s="12"/>
    </row>
    <row r="6" ht="36.95" customHeight="1" spans="1:10">
      <c r="A6" s="13"/>
      <c r="B6" s="13"/>
      <c r="C6" s="14" t="s">
        <v>87</v>
      </c>
      <c r="D6" s="15"/>
      <c r="E6" s="16"/>
      <c r="F6" s="16"/>
      <c r="G6" s="13"/>
      <c r="H6" s="13"/>
      <c r="I6" s="17">
        <f>SUM(I4:I5)</f>
        <v>8352</v>
      </c>
      <c r="J6" s="18"/>
    </row>
  </sheetData>
  <sheetProtection algorithmName="SHA-512" hashValue="Fjnre/mUoICV4SRb/e+V5Hgfbq1u849y3iHfFLNaoBP6DHDdW+Ylk+0Lch2+iQBUh59ZfCKdBAnMdInmV/Pf2Q==" saltValue="v4/0Ya34U3uglsK6MeY0ng==" spinCount="100000" sheet="1" objects="1"/>
  <mergeCells count="2">
    <mergeCell ref="A1:J1"/>
    <mergeCell ref="C6:D6"/>
  </mergeCells>
  <printOptions horizontalCentered="1"/>
  <pageMargins left="0.751388888888889" right="0.751388888888889" top="1" bottom="1" header="0.747916666666667" footer="0.747916666666667"/>
  <pageSetup paperSize="9" orientation="landscape"/>
  <headerFooter>
    <oddHeader>&amp;L&amp;"黑体"&amp;14附件4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/>
  <rangeList sheetStid="3" master="" otherUserPermission="visible"/>
  <rangeList sheetStid="5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接受资金情况公示表</vt:lpstr>
      <vt:lpstr>接受物资情况公示表</vt:lpstr>
      <vt:lpstr>资金使用情况公示表</vt:lpstr>
      <vt:lpstr>物资使用情况公示表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性感母蟑螂勾引隔壁灰太狼</cp:lastModifiedBy>
  <dcterms:created xsi:type="dcterms:W3CDTF">2022-11-15T10:32:00Z</dcterms:created>
  <dcterms:modified xsi:type="dcterms:W3CDTF">2026-10-09T07:49:39Z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54C120E30A5D42EAAD1D72ACCFB2C234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